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Трайкович\Калькуляции\Мед. услуги\Прейскурант 2025\"/>
    </mc:Choice>
  </mc:AlternateContent>
  <bookViews>
    <workbookView xWindow="0" yWindow="0" windowWidth="28800" windowHeight="11685" activeTab="2"/>
  </bookViews>
  <sheets>
    <sheet name="медицинаМЛХ" sheetId="1" r:id="rId1"/>
    <sheet name="РБ" sheetId="3" r:id="rId2"/>
    <sheet name="Иностранцы" sheetId="4" r:id="rId3"/>
  </sheets>
  <definedNames>
    <definedName name="_xlnm.Print_Titles" localSheetId="2">Иностранцы!$12:$15</definedName>
    <definedName name="_xlnm.Print_Titles" localSheetId="0">медицинаМЛХ!$12:$15</definedName>
    <definedName name="_xlnm.Print_Titles" localSheetId="1">РБ!$12:$15</definedName>
    <definedName name="_xlnm.Print_Area" localSheetId="2">Иностранцы!$A$1:$G$104</definedName>
    <definedName name="_xlnm.Print_Area" localSheetId="0">медицинаМЛХ!$A$1:$G$108</definedName>
    <definedName name="_xlnm.Print_Area" localSheetId="1">РБ!$A$1:$G$104</definedName>
  </definedNames>
  <calcPr calcId="162913"/>
</workbook>
</file>

<file path=xl/calcChain.xml><?xml version="1.0" encoding="utf-8"?>
<calcChain xmlns="http://schemas.openxmlformats.org/spreadsheetml/2006/main">
  <c r="A67" i="3" l="1"/>
  <c r="A68" i="3"/>
  <c r="A69" i="3" s="1"/>
  <c r="A70" i="3" s="1"/>
  <c r="A71" i="3" s="1"/>
  <c r="A72" i="3" s="1"/>
  <c r="A73" i="3" s="1"/>
  <c r="A74" i="3" s="1"/>
  <c r="A75" i="3" s="1"/>
  <c r="A76" i="3" s="1"/>
  <c r="A66" i="3"/>
  <c r="A65" i="3"/>
  <c r="A60" i="3"/>
  <c r="A61" i="3"/>
  <c r="A62" i="3" s="1"/>
  <c r="A63" i="3" s="1"/>
  <c r="A59" i="3"/>
  <c r="A58" i="3"/>
  <c r="A55" i="3"/>
  <c r="A54" i="3"/>
  <c r="A52" i="3"/>
  <c r="A51" i="3"/>
  <c r="A75" i="4"/>
  <c r="A76" i="4"/>
  <c r="A67" i="4"/>
  <c r="A68" i="4"/>
  <c r="A69" i="4" s="1"/>
  <c r="A70" i="4" s="1"/>
  <c r="A71" i="4" s="1"/>
  <c r="A72" i="4" s="1"/>
  <c r="A73" i="4" s="1"/>
  <c r="A74" i="4" s="1"/>
  <c r="A66" i="4"/>
  <c r="A65" i="4"/>
  <c r="A60" i="4"/>
  <c r="A61" i="4"/>
  <c r="A62" i="4" s="1"/>
  <c r="A63" i="4" s="1"/>
  <c r="A59" i="4"/>
  <c r="A58" i="4"/>
  <c r="A55" i="4"/>
  <c r="A54" i="4"/>
  <c r="A52" i="4"/>
  <c r="A51" i="4"/>
  <c r="A51" i="1" l="1"/>
  <c r="G104" i="4" l="1"/>
  <c r="G103" i="4"/>
  <c r="G102" i="4"/>
  <c r="G100" i="4"/>
  <c r="G99" i="4"/>
  <c r="G98" i="4"/>
  <c r="G97" i="4"/>
  <c r="G95" i="4"/>
  <c r="G94" i="4"/>
  <c r="G93" i="4"/>
  <c r="G92" i="4"/>
  <c r="G88" i="4"/>
  <c r="G87" i="4"/>
  <c r="G86" i="4"/>
  <c r="G85" i="4"/>
  <c r="G84" i="4"/>
  <c r="G83" i="4"/>
  <c r="G81" i="4"/>
  <c r="G80" i="4"/>
  <c r="G79" i="4"/>
  <c r="A80" i="4"/>
  <c r="A81" i="4"/>
  <c r="A83" i="4" s="1"/>
  <c r="A84" i="4" s="1"/>
  <c r="A85" i="4" s="1"/>
  <c r="A86" i="4" s="1"/>
  <c r="A87" i="4" s="1"/>
  <c r="A88" i="4" s="1"/>
  <c r="A92" i="4" s="1"/>
  <c r="A93" i="4" s="1"/>
  <c r="A94" i="4" s="1"/>
  <c r="A95" i="4" s="1"/>
  <c r="A97" i="4" s="1"/>
  <c r="A98" i="4" s="1"/>
  <c r="A99" i="4" s="1"/>
  <c r="A100" i="4" s="1"/>
  <c r="A102" i="4" s="1"/>
  <c r="A103" i="4" s="1"/>
  <c r="A104" i="4" s="1"/>
  <c r="G104" i="3"/>
  <c r="G103" i="3"/>
  <c r="G102" i="3"/>
  <c r="G100" i="3"/>
  <c r="G98" i="3"/>
  <c r="G97" i="3"/>
  <c r="G95" i="3"/>
  <c r="G94" i="3"/>
  <c r="G93" i="3"/>
  <c r="G92" i="3"/>
  <c r="G88" i="3"/>
  <c r="G87" i="3"/>
  <c r="G86" i="3"/>
  <c r="G85" i="3"/>
  <c r="G84" i="3"/>
  <c r="G83" i="3"/>
  <c r="G81" i="3"/>
  <c r="G80" i="3"/>
  <c r="G79" i="3"/>
  <c r="A17" i="3"/>
  <c r="A18" i="3" s="1"/>
  <c r="A20" i="3" s="1"/>
  <c r="A21" i="3" s="1"/>
  <c r="A22" i="3" s="1"/>
  <c r="A23" i="3" s="1"/>
  <c r="G99" i="3"/>
  <c r="A80" i="3"/>
  <c r="A81" i="3" s="1"/>
  <c r="A83" i="3" s="1"/>
  <c r="A84" i="3" s="1"/>
  <c r="A85" i="3" s="1"/>
  <c r="A86" i="3" s="1"/>
  <c r="A87" i="3" s="1"/>
  <c r="A88" i="3" s="1"/>
  <c r="A92" i="3" s="1"/>
  <c r="A93" i="3" s="1"/>
  <c r="A94" i="3" s="1"/>
  <c r="A95" i="3" s="1"/>
  <c r="A97" i="3" s="1"/>
  <c r="A98" i="3" s="1"/>
  <c r="A99" i="3" s="1"/>
  <c r="A100" i="3" s="1"/>
  <c r="A102" i="3" s="1"/>
  <c r="A103" i="3" s="1"/>
  <c r="A104" i="3" s="1"/>
  <c r="G104" i="1"/>
  <c r="G103" i="1"/>
  <c r="G102" i="1"/>
  <c r="G100" i="1"/>
  <c r="G99" i="1"/>
  <c r="G98" i="1"/>
  <c r="G97" i="1"/>
  <c r="G95" i="1"/>
  <c r="G94" i="1"/>
  <c r="G93" i="1"/>
  <c r="G92" i="1"/>
  <c r="G88" i="1"/>
  <c r="G87" i="1"/>
  <c r="G86" i="1"/>
  <c r="G85" i="1"/>
  <c r="G84" i="1"/>
  <c r="G83" i="1"/>
  <c r="G81" i="1"/>
  <c r="G80" i="1"/>
  <c r="G79" i="1"/>
  <c r="A17" i="1"/>
  <c r="A18" i="1" s="1"/>
  <c r="A20" i="1" s="1"/>
  <c r="A21" i="1" s="1"/>
  <c r="A22" i="1" s="1"/>
  <c r="A23" i="1" s="1"/>
  <c r="A25" i="1" s="1"/>
  <c r="A26" i="1" s="1"/>
  <c r="A27" i="1" s="1"/>
  <c r="A29" i="1" s="1"/>
  <c r="A30" i="1" s="1"/>
  <c r="A31" i="1" s="1"/>
  <c r="A32" i="1" s="1"/>
  <c r="A34" i="1" s="1"/>
  <c r="A35" i="1" s="1"/>
  <c r="A37" i="1" s="1"/>
  <c r="A38" i="1" s="1"/>
  <c r="A39" i="1" s="1"/>
  <c r="A40" i="1" s="1"/>
  <c r="A41" i="1" s="1"/>
  <c r="A42" i="1" s="1"/>
  <c r="A43" i="1" s="1"/>
  <c r="A45" i="1" s="1"/>
  <c r="A46" i="1" s="1"/>
  <c r="A47" i="1" s="1"/>
  <c r="A48" i="1" s="1"/>
  <c r="A49" i="1" s="1"/>
  <c r="A50" i="1" s="1"/>
  <c r="A52" i="1" s="1"/>
  <c r="A54" i="1" s="1"/>
  <c r="A55" i="1" s="1"/>
  <c r="A58" i="1" s="1"/>
  <c r="A59" i="1" s="1"/>
  <c r="A60" i="1" s="1"/>
  <c r="A61" i="1" s="1"/>
  <c r="A62" i="1" s="1"/>
  <c r="A63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80" i="1"/>
  <c r="A81" i="1" s="1"/>
  <c r="A83" i="1" s="1"/>
  <c r="A84" i="1" s="1"/>
  <c r="A85" i="1" s="1"/>
  <c r="A86" i="1" s="1"/>
  <c r="A87" i="1" s="1"/>
  <c r="A88" i="1" s="1"/>
  <c r="A92" i="1" s="1"/>
  <c r="A93" i="1" s="1"/>
  <c r="A94" i="1" s="1"/>
  <c r="A95" i="1" s="1"/>
  <c r="A97" i="1" s="1"/>
  <c r="A98" i="1" s="1"/>
  <c r="A99" i="1" s="1"/>
  <c r="A100" i="1" s="1"/>
  <c r="A102" i="1" s="1"/>
  <c r="A103" i="1" s="1"/>
  <c r="A104" i="1" s="1"/>
</calcChain>
</file>

<file path=xl/sharedStrings.xml><?xml version="1.0" encoding="utf-8"?>
<sst xmlns="http://schemas.openxmlformats.org/spreadsheetml/2006/main" count="545" uniqueCount="113">
  <si>
    <t>УТВЕРЖДАЮ</t>
  </si>
  <si>
    <t>Директор Центра повышения квалификации работников лесного хозяйства</t>
  </si>
  <si>
    <t>______________А.Б. Журавский</t>
  </si>
  <si>
    <t>_____________________ 2022</t>
  </si>
  <si>
    <t xml:space="preserve">Прейскурант </t>
  </si>
  <si>
    <t>для работников организаций Министерства лесного хозяйства</t>
  </si>
  <si>
    <t>Вступает в действие с 01.07.2022</t>
  </si>
  <si>
    <t>№ п/п</t>
  </si>
  <si>
    <t>Наименование</t>
  </si>
  <si>
    <t>Единица измерения</t>
  </si>
  <si>
    <t>Тариф без НДС, руб.</t>
  </si>
  <si>
    <t>Стоимость материалов</t>
  </si>
  <si>
    <t>Всего к оплате, руб.</t>
  </si>
  <si>
    <t xml:space="preserve"> без НДС, руб.</t>
  </si>
  <si>
    <t xml:space="preserve"> с НДС, руб.</t>
  </si>
  <si>
    <t>За наличный расчет</t>
  </si>
  <si>
    <t>Первичный прием врачом-терапевтом</t>
  </si>
  <si>
    <t>Прием</t>
  </si>
  <si>
    <t>Электрокардиограмма</t>
  </si>
  <si>
    <t>Исследование</t>
  </si>
  <si>
    <t>Процедура</t>
  </si>
  <si>
    <t>Электролечение</t>
  </si>
  <si>
    <t>Амплипульстерапия</t>
  </si>
  <si>
    <t>Дарсонвализация местная</t>
  </si>
  <si>
    <t>Магнитотерапия местная</t>
  </si>
  <si>
    <t>Светолечение</t>
  </si>
  <si>
    <t>Ультрафиолетовое облучение местное</t>
  </si>
  <si>
    <t>Видимое, инфракрасное облучение общее, местное</t>
  </si>
  <si>
    <t>Лазеротерапия, магнитолазеротерапия чрескожная</t>
  </si>
  <si>
    <t>Воздействие факторами механической природы</t>
  </si>
  <si>
    <t>Ультразвуковая терапия</t>
  </si>
  <si>
    <t>Ультрафонофорез</t>
  </si>
  <si>
    <t>Механический аппаратный массаж на массажной кушетке, массажном кресле с локальной термотерапией</t>
  </si>
  <si>
    <t>Механический аппаратный массаж на массажной кушетке, массажном кресле с электростимуляцией мышц</t>
  </si>
  <si>
    <t>Ингаляционная терапия</t>
  </si>
  <si>
    <t>Ингаляции ультразвуковые (хлорофиллипт)</t>
  </si>
  <si>
    <t>Гидротерапия</t>
  </si>
  <si>
    <t>Подводный душ-массаж</t>
  </si>
  <si>
    <t>Вихревые ванны с хвойным экстрактом</t>
  </si>
  <si>
    <t>Ванны жемчужные</t>
  </si>
  <si>
    <t>Ванны хвойно-жемчужные</t>
  </si>
  <si>
    <t>Бальнеотерапия</t>
  </si>
  <si>
    <t>Лекарственные ванны (белая и желтая скипидарная эмульсия)</t>
  </si>
  <si>
    <t>Лекарственные ванны йодобромные</t>
  </si>
  <si>
    <t>Лекарственные ванны горчичные</t>
  </si>
  <si>
    <t>Лекарственные ванны щелочные</t>
  </si>
  <si>
    <t>Теплолечение</t>
  </si>
  <si>
    <t>Парафиновые, озокеритовые аппликации</t>
  </si>
  <si>
    <t>Лечебный массаж</t>
  </si>
  <si>
    <t>Выполнение массажных процедур механическим воздействием руками:</t>
  </si>
  <si>
    <t>Массаж спины (от VII шейного до I поясничного позвонка и от левой до правой средней аксиллярной линии, у детей – включая пояснично-крестцовую область)</t>
  </si>
  <si>
    <t>Массаж пояснично-крестцовой области (от I поясничного позвонка до нижних ягодичных складок)</t>
  </si>
  <si>
    <t>Массаж шейно-грудного отдела позвоночника (области задней поверхности шеи и области спины до первого поясничного позвонка и от левой до правой задней и аксиллярной линии)</t>
  </si>
  <si>
    <t>Массаж области позвоночника (области задней поверхности шеи, спины и пояснично-крестцовой области от левой до правой задней аксиллярной линии)</t>
  </si>
  <si>
    <t>УЗИ</t>
  </si>
  <si>
    <t>Ультразвуковое исследование органов брюшной полости:</t>
  </si>
  <si>
    <t>Печень, желчный пузырь без определения функции</t>
  </si>
  <si>
    <t>Поджелудочная железа</t>
  </si>
  <si>
    <t>Селезенка</t>
  </si>
  <si>
    <t>Ультразвуковое исследование органов мочеполовой системы:</t>
  </si>
  <si>
    <t>Почки и надпочечники</t>
  </si>
  <si>
    <t>Мочевой пузырь</t>
  </si>
  <si>
    <t>Мочевой пузырь с определением остаточной мочи</t>
  </si>
  <si>
    <t>Почки, надпочечники и мочевой пузырь</t>
  </si>
  <si>
    <t>Почки, надпочечники и мочевой пузырь с определением остаточной мочи</t>
  </si>
  <si>
    <t>Предстательная железа с мочевым пузырем и определением остаточной мочи (трансабдоминально)</t>
  </si>
  <si>
    <t>Стоимость материалов, руб.</t>
  </si>
  <si>
    <t>Мошонка</t>
  </si>
  <si>
    <t>Матка и придатки с мочевым пузырём (трансабдоминально)</t>
  </si>
  <si>
    <t>Матка и придатки (трансвагинально)</t>
  </si>
  <si>
    <t>Органы брюшной полости и почки (печень и желчный пузырь без определения функции, поджелудочная железа, селезенка, почки и надпочечники, кишечник без заполнения жидкостью)</t>
  </si>
  <si>
    <t>Ультразвуковое исследование других органов:</t>
  </si>
  <si>
    <t>Щитовидная железа с лимфатическими поверхностными узлами</t>
  </si>
  <si>
    <t>Мягкие ткани</t>
  </si>
  <si>
    <t>Молочных желез с лимфатическими поверхностными узлами</t>
  </si>
  <si>
    <t>Лимфатические узлы (одна область с обеих сторон)</t>
  </si>
  <si>
    <t>Специальные ультразвуковые исследования:</t>
  </si>
  <si>
    <t>Эхокардиография (М+В режим) на цветных аппаратах</t>
  </si>
  <si>
    <t>Дуплексное сканирование сосудов с цветным и энергетическим доплером одного артериального или одного венозного бассейна (брахиоцефальных сосудов или сосудов верхних или нижних конечностей)</t>
  </si>
  <si>
    <t>Суставы парные</t>
  </si>
  <si>
    <t>Ведущий экономист</t>
  </si>
  <si>
    <t>С.Е.Павловский</t>
  </si>
  <si>
    <t>Прессотерапия</t>
  </si>
  <si>
    <t>Акроцианоз верхних конечностей</t>
  </si>
  <si>
    <t>Акроцианоз нижних конечностей</t>
  </si>
  <si>
    <t>Артроз верхних конечностей</t>
  </si>
  <si>
    <t>Артроз нижних конечностей</t>
  </si>
  <si>
    <t>Венозная недостаточность</t>
  </si>
  <si>
    <t>Ишемическая болезнь нижних конечностей</t>
  </si>
  <si>
    <t>Ожирение нижних конечностей</t>
  </si>
  <si>
    <t>Подагра</t>
  </si>
  <si>
    <t>Посттравматический уход верхних конечностей</t>
  </si>
  <si>
    <t>Посттравматический уход нижних конечностей</t>
  </si>
  <si>
    <t>Улучшение трофики кожи</t>
  </si>
  <si>
    <t>Душ струевой, контрастный</t>
  </si>
  <si>
    <t>Душ циркулярный</t>
  </si>
  <si>
    <t>Электрогрязевая процедура с применением постоянного или импульсного тока</t>
  </si>
  <si>
    <t>Магнитотерапия местная (Алмаг-02, 20 мин)</t>
  </si>
  <si>
    <t>для граждан Республики Беларусь</t>
  </si>
  <si>
    <t>Галоингаляция</t>
  </si>
  <si>
    <t>Повторный прием врачом-терапевтом</t>
  </si>
  <si>
    <t>Ванны вихревые, вибрационные</t>
  </si>
  <si>
    <t>Ванны минеральные с морской солью</t>
  </si>
  <si>
    <t>Ванны минеральные с морской солью (ароматизированные)</t>
  </si>
  <si>
    <t>Ванны минеральные с бишофитом</t>
  </si>
  <si>
    <t>Лекарственные ванны с экстрактом грязей сапропелевых</t>
  </si>
  <si>
    <t>Массаж верхней конечности</t>
  </si>
  <si>
    <t>Массаж нижней конечности</t>
  </si>
  <si>
    <t>Пневмокомпрессионная терапия</t>
  </si>
  <si>
    <t>Целлюлит</t>
  </si>
  <si>
    <t>стоимости медицинских  услуг в Цетре подготовки, повышения квалификации и переподготовки кадров Министерства лесного хозяйства Республики Беларусь</t>
  </si>
  <si>
    <t>для нерезидентов Республики Беларусь</t>
  </si>
  <si>
    <t>Термолечение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</si>
</sst>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0"/>
      <name val="Arial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sz val="7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3.5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3" fillId="0" borderId="0"/>
    <xf numFmtId="0" fontId="13" fillId="0" borderId="0"/>
  </cellStyleXfs>
  <cellXfs count="57">
    <xf numFmtId="0" fontId="0" fillId="0" borderId="0" xfId="0"/>
    <xf numFmtId="0" fontId="2" fillId="0" borderId="0" xfId="2" applyFont="1" applyFill="1" applyAlignment="1"/>
    <xf numFmtId="0" fontId="2" fillId="0" borderId="0" xfId="2" applyFont="1" applyFill="1"/>
    <xf numFmtId="0" fontId="3" fillId="0" borderId="0" xfId="2" applyFont="1" applyFill="1" applyAlignment="1">
      <alignment wrapText="1"/>
    </xf>
    <xf numFmtId="0" fontId="4" fillId="0" borderId="0" xfId="2" applyFont="1" applyFill="1"/>
    <xf numFmtId="0" fontId="5" fillId="0" borderId="0" xfId="2" applyFont="1" applyFill="1" applyAlignment="1">
      <alignment horizontal="center"/>
    </xf>
    <xf numFmtId="3" fontId="4" fillId="0" borderId="0" xfId="2" applyNumberFormat="1" applyFont="1" applyFill="1"/>
    <xf numFmtId="0" fontId="8" fillId="0" borderId="0" xfId="2" applyFont="1" applyFill="1" applyAlignment="1">
      <alignment horizontal="right"/>
    </xf>
    <xf numFmtId="0" fontId="11" fillId="0" borderId="1" xfId="2" applyFont="1" applyFill="1" applyBorder="1" applyAlignment="1">
      <alignment horizontal="center" vertical="center" wrapText="1"/>
    </xf>
    <xf numFmtId="0" fontId="11" fillId="0" borderId="0" xfId="2" applyFont="1" applyFill="1"/>
    <xf numFmtId="3" fontId="10" fillId="0" borderId="1" xfId="2" applyNumberFormat="1" applyFont="1" applyFill="1" applyBorder="1" applyAlignment="1">
      <alignment horizontal="center" vertical="center" wrapText="1"/>
    </xf>
    <xf numFmtId="0" fontId="10" fillId="0" borderId="1" xfId="2" applyFont="1" applyFill="1" applyBorder="1" applyAlignment="1">
      <alignment horizontal="center" vertical="center" wrapText="1"/>
    </xf>
    <xf numFmtId="3" fontId="4" fillId="0" borderId="1" xfId="2" applyNumberFormat="1" applyFont="1" applyFill="1" applyBorder="1" applyAlignment="1">
      <alignment horizontal="center" vertical="center"/>
    </xf>
    <xf numFmtId="0" fontId="12" fillId="0" borderId="0" xfId="2" applyFont="1" applyFill="1" applyAlignment="1">
      <alignment vertical="center"/>
    </xf>
    <xf numFmtId="0" fontId="12" fillId="0" borderId="1" xfId="2" applyFont="1" applyFill="1" applyBorder="1" applyAlignment="1">
      <alignment horizontal="center" vertical="center"/>
    </xf>
    <xf numFmtId="0" fontId="4" fillId="0" borderId="1" xfId="2" applyFont="1" applyFill="1" applyBorder="1" applyAlignment="1">
      <alignment horizontal="left" vertical="center" wrapText="1"/>
    </xf>
    <xf numFmtId="0" fontId="5" fillId="0" borderId="1" xfId="2" applyFont="1" applyFill="1" applyBorder="1" applyAlignment="1">
      <alignment horizontal="center" vertical="center"/>
    </xf>
    <xf numFmtId="4" fontId="4" fillId="0" borderId="1" xfId="2" applyNumberFormat="1" applyFont="1" applyFill="1" applyBorder="1" applyAlignment="1">
      <alignment horizontal="center" vertical="center"/>
    </xf>
    <xf numFmtId="0" fontId="2" fillId="0" borderId="0" xfId="2" applyFont="1" applyFill="1" applyAlignment="1">
      <alignment vertical="center"/>
    </xf>
    <xf numFmtId="0" fontId="5" fillId="0" borderId="1" xfId="2" applyFont="1" applyFill="1" applyBorder="1" applyAlignment="1">
      <alignment horizontal="center" vertical="center" wrapText="1"/>
    </xf>
    <xf numFmtId="0" fontId="4" fillId="0" borderId="1" xfId="2" applyFont="1" applyFill="1" applyBorder="1" applyAlignment="1">
      <alignment vertical="center" wrapText="1"/>
    </xf>
    <xf numFmtId="0" fontId="11" fillId="0" borderId="0" xfId="2" applyFont="1" applyFill="1" applyAlignment="1">
      <alignment vertical="center"/>
    </xf>
    <xf numFmtId="0" fontId="3" fillId="0" borderId="0" xfId="4" applyFont="1" applyFill="1"/>
    <xf numFmtId="0" fontId="3" fillId="0" borderId="0" xfId="4" applyFont="1" applyFill="1" applyAlignment="1">
      <alignment horizontal="right"/>
    </xf>
    <xf numFmtId="0" fontId="5" fillId="0" borderId="0" xfId="2" applyFont="1" applyFill="1"/>
    <xf numFmtId="0" fontId="4" fillId="0" borderId="1" xfId="0" applyFont="1" applyBorder="1" applyAlignment="1">
      <alignment horizontal="justify" vertical="center" wrapText="1"/>
    </xf>
    <xf numFmtId="0" fontId="12" fillId="0" borderId="2" xfId="2" applyFont="1" applyFill="1" applyBorder="1" applyAlignment="1">
      <alignment horizontal="center" vertical="center"/>
    </xf>
    <xf numFmtId="0" fontId="4" fillId="0" borderId="3" xfId="2" applyFont="1" applyFill="1" applyBorder="1" applyAlignment="1">
      <alignment vertical="center" wrapText="1"/>
    </xf>
    <xf numFmtId="4" fontId="4" fillId="0" borderId="3" xfId="2" applyNumberFormat="1" applyFont="1" applyFill="1" applyBorder="1" applyAlignment="1">
      <alignment horizontal="center" vertical="center"/>
    </xf>
    <xf numFmtId="4" fontId="4" fillId="0" borderId="4" xfId="2" applyNumberFormat="1" applyFont="1" applyFill="1" applyBorder="1" applyAlignment="1">
      <alignment horizontal="center" vertical="center"/>
    </xf>
    <xf numFmtId="0" fontId="9" fillId="0" borderId="2" xfId="2" applyFont="1" applyFill="1" applyBorder="1" applyAlignment="1">
      <alignment horizontal="center" vertical="center" wrapText="1"/>
    </xf>
    <xf numFmtId="0" fontId="9" fillId="0" borderId="3" xfId="2" applyFont="1" applyFill="1" applyBorder="1" applyAlignment="1">
      <alignment horizontal="center" vertical="center" wrapText="1"/>
    </xf>
    <xf numFmtId="0" fontId="9" fillId="0" borderId="4" xfId="2" applyFont="1" applyFill="1" applyBorder="1" applyAlignment="1">
      <alignment horizontal="center" vertical="center" wrapText="1"/>
    </xf>
    <xf numFmtId="0" fontId="10" fillId="0" borderId="1" xfId="2" applyFont="1" applyFill="1" applyBorder="1" applyAlignment="1">
      <alignment horizontal="center" vertical="center" wrapText="1"/>
    </xf>
    <xf numFmtId="0" fontId="11" fillId="0" borderId="1" xfId="2" applyFont="1" applyFill="1" applyBorder="1" applyAlignment="1">
      <alignment horizontal="center" vertical="center" wrapText="1"/>
    </xf>
    <xf numFmtId="3" fontId="10" fillId="0" borderId="1" xfId="2" applyNumberFormat="1" applyFont="1" applyFill="1" applyBorder="1" applyAlignment="1">
      <alignment horizontal="center" vertical="center" textRotation="90" wrapText="1"/>
    </xf>
    <xf numFmtId="3" fontId="11" fillId="0" borderId="1" xfId="2" applyNumberFormat="1" applyFont="1" applyFill="1" applyBorder="1" applyAlignment="1">
      <alignment horizontal="center" vertical="center" textRotation="90" wrapText="1"/>
    </xf>
    <xf numFmtId="3" fontId="11" fillId="0" borderId="1" xfId="2" applyNumberFormat="1" applyFont="1" applyFill="1" applyBorder="1" applyAlignment="1">
      <alignment horizontal="center" vertical="center" wrapText="1"/>
    </xf>
    <xf numFmtId="3" fontId="10" fillId="0" borderId="1" xfId="2" applyNumberFormat="1" applyFont="1" applyFill="1" applyBorder="1" applyAlignment="1">
      <alignment horizontal="center" vertical="center" wrapText="1"/>
    </xf>
    <xf numFmtId="3" fontId="10" fillId="0" borderId="2" xfId="2" applyNumberFormat="1" applyFont="1" applyFill="1" applyBorder="1" applyAlignment="1">
      <alignment horizontal="center" vertical="center" wrapText="1"/>
    </xf>
    <xf numFmtId="3" fontId="10" fillId="0" borderId="4" xfId="2" applyNumberFormat="1" applyFont="1" applyFill="1" applyBorder="1" applyAlignment="1">
      <alignment horizontal="center" vertical="center" wrapText="1"/>
    </xf>
    <xf numFmtId="0" fontId="7" fillId="0" borderId="0" xfId="2" applyFont="1" applyFill="1" applyAlignment="1">
      <alignment horizontal="center" vertical="center" wrapText="1"/>
    </xf>
    <xf numFmtId="0" fontId="3" fillId="0" borderId="0" xfId="2" applyFont="1" applyFill="1" applyAlignment="1">
      <alignment horizontal="left" wrapText="1"/>
    </xf>
    <xf numFmtId="0" fontId="3" fillId="0" borderId="0" xfId="2" applyFont="1" applyFill="1" applyAlignment="1">
      <alignment horizontal="left"/>
    </xf>
    <xf numFmtId="0" fontId="4" fillId="0" borderId="0" xfId="2" applyFont="1" applyFill="1" applyAlignment="1">
      <alignment horizontal="left"/>
    </xf>
    <xf numFmtId="0" fontId="6" fillId="0" borderId="0" xfId="2" applyFont="1" applyFill="1" applyAlignment="1">
      <alignment horizontal="center"/>
    </xf>
    <xf numFmtId="0" fontId="2" fillId="0" borderId="0" xfId="2" applyFont="1" applyFill="1" applyBorder="1" applyAlignment="1">
      <alignment horizontal="center"/>
    </xf>
    <xf numFmtId="0" fontId="9" fillId="0" borderId="5" xfId="2" applyFont="1" applyFill="1" applyBorder="1" applyAlignment="1">
      <alignment horizontal="right"/>
    </xf>
    <xf numFmtId="0" fontId="10" fillId="0" borderId="6" xfId="2" applyFont="1" applyFill="1" applyBorder="1" applyAlignment="1">
      <alignment horizontal="center" vertical="center" wrapText="1"/>
    </xf>
    <xf numFmtId="0" fontId="10" fillId="0" borderId="7" xfId="2" applyFont="1" applyFill="1" applyBorder="1" applyAlignment="1">
      <alignment horizontal="center" vertical="center" wrapText="1"/>
    </xf>
    <xf numFmtId="3" fontId="10" fillId="0" borderId="6" xfId="2" applyNumberFormat="1" applyFont="1" applyFill="1" applyBorder="1" applyAlignment="1">
      <alignment horizontal="center" vertical="center" textRotation="90" wrapText="1"/>
    </xf>
    <xf numFmtId="3" fontId="10" fillId="0" borderId="7" xfId="2" applyNumberFormat="1" applyFont="1" applyFill="1" applyBorder="1" applyAlignment="1">
      <alignment horizontal="center" vertical="center" textRotation="90" wrapText="1"/>
    </xf>
    <xf numFmtId="3" fontId="11" fillId="0" borderId="2" xfId="2" applyNumberFormat="1" applyFont="1" applyFill="1" applyBorder="1" applyAlignment="1">
      <alignment horizontal="center" vertical="center" wrapText="1"/>
    </xf>
    <xf numFmtId="3" fontId="11" fillId="0" borderId="3" xfId="2" applyNumberFormat="1" applyFont="1" applyFill="1" applyBorder="1" applyAlignment="1">
      <alignment horizontal="center" vertical="center" wrapText="1"/>
    </xf>
    <xf numFmtId="3" fontId="11" fillId="0" borderId="4" xfId="2" applyNumberFormat="1" applyFont="1" applyFill="1" applyBorder="1" applyAlignment="1">
      <alignment horizontal="center" vertical="center" wrapText="1"/>
    </xf>
    <xf numFmtId="3" fontId="10" fillId="0" borderId="6" xfId="2" applyNumberFormat="1" applyFont="1" applyFill="1" applyBorder="1" applyAlignment="1">
      <alignment horizontal="center" vertical="center" wrapText="1"/>
    </xf>
    <xf numFmtId="3" fontId="10" fillId="0" borderId="7" xfId="2" applyNumberFormat="1" applyFont="1" applyFill="1" applyBorder="1" applyAlignment="1">
      <alignment horizontal="center" vertical="center" wrapText="1"/>
    </xf>
  </cellXfs>
  <cellStyles count="5">
    <cellStyle name="Обычный" xfId="0" builtinId="0"/>
    <cellStyle name="Обычный 2 10" xfId="1"/>
    <cellStyle name="Обычный 2 2" xfId="2"/>
    <cellStyle name="Обычный 3 2" xfId="3"/>
    <cellStyle name="Обычный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08"/>
  <sheetViews>
    <sheetView view="pageBreakPreview" topLeftCell="A58" zoomScaleNormal="100" zoomScaleSheetLayoutView="100" workbookViewId="0">
      <selection activeCell="A50" sqref="A50:A51"/>
    </sheetView>
  </sheetViews>
  <sheetFormatPr defaultRowHeight="15.75" x14ac:dyDescent="0.25"/>
  <cols>
    <col min="1" max="1" width="8" style="2" customWidth="1"/>
    <col min="2" max="2" width="53.5703125" style="4" customWidth="1"/>
    <col min="3" max="3" width="12.85546875" style="24" customWidth="1"/>
    <col min="4" max="4" width="10.28515625" style="6" customWidth="1"/>
    <col min="5" max="6" width="8.28515625" style="6" customWidth="1"/>
    <col min="7" max="7" width="10.28515625" style="6" customWidth="1"/>
    <col min="8" max="16384" width="9.140625" style="2"/>
  </cols>
  <sheetData>
    <row r="1" spans="1:7" ht="18.75" hidden="1" x14ac:dyDescent="0.3">
      <c r="A1" s="1"/>
      <c r="B1" s="1"/>
      <c r="C1" s="42" t="s">
        <v>0</v>
      </c>
      <c r="D1" s="42"/>
      <c r="E1" s="42"/>
      <c r="F1" s="42"/>
      <c r="G1" s="42"/>
    </row>
    <row r="2" spans="1:7" ht="35.25" hidden="1" customHeight="1" x14ac:dyDescent="0.3">
      <c r="A2" s="1"/>
      <c r="B2" s="1"/>
      <c r="C2" s="42" t="s">
        <v>1</v>
      </c>
      <c r="D2" s="42"/>
      <c r="E2" s="42"/>
      <c r="F2" s="42"/>
      <c r="G2" s="42"/>
    </row>
    <row r="3" spans="1:7" ht="15.75" hidden="1" customHeight="1" x14ac:dyDescent="0.3">
      <c r="A3" s="1"/>
      <c r="B3" s="1"/>
      <c r="C3" s="3"/>
      <c r="D3" s="3"/>
      <c r="E3" s="3"/>
      <c r="F3" s="3"/>
      <c r="G3" s="3"/>
    </row>
    <row r="4" spans="1:7" ht="18.75" hidden="1" x14ac:dyDescent="0.3">
      <c r="A4" s="1"/>
      <c r="B4" s="1"/>
      <c r="C4" s="43" t="s">
        <v>2</v>
      </c>
      <c r="D4" s="43"/>
      <c r="E4" s="43"/>
      <c r="F4" s="43"/>
      <c r="G4" s="43"/>
    </row>
    <row r="5" spans="1:7" ht="18.75" hidden="1" customHeight="1" x14ac:dyDescent="0.25">
      <c r="A5" s="1"/>
      <c r="B5" s="1"/>
      <c r="C5" s="44" t="s">
        <v>3</v>
      </c>
      <c r="D5" s="44"/>
      <c r="E5" s="44"/>
      <c r="F5" s="44"/>
      <c r="G5" s="44"/>
    </row>
    <row r="6" spans="1:7" hidden="1" x14ac:dyDescent="0.25">
      <c r="C6" s="5"/>
    </row>
    <row r="7" spans="1:7" ht="18.75" x14ac:dyDescent="0.3">
      <c r="A7" s="45" t="s">
        <v>4</v>
      </c>
      <c r="B7" s="45"/>
      <c r="C7" s="45"/>
      <c r="D7" s="45"/>
      <c r="E7" s="45"/>
      <c r="F7" s="45"/>
      <c r="G7" s="45"/>
    </row>
    <row r="8" spans="1:7" ht="41.25" customHeight="1" x14ac:dyDescent="0.25">
      <c r="A8" s="41" t="s">
        <v>110</v>
      </c>
      <c r="B8" s="41"/>
      <c r="C8" s="41"/>
      <c r="D8" s="41"/>
      <c r="E8" s="41"/>
      <c r="F8" s="41"/>
      <c r="G8" s="41"/>
    </row>
    <row r="9" spans="1:7" ht="15" customHeight="1" x14ac:dyDescent="0.25">
      <c r="A9" s="41" t="s">
        <v>5</v>
      </c>
      <c r="B9" s="41"/>
      <c r="C9" s="41"/>
      <c r="D9" s="41"/>
      <c r="E9" s="41"/>
      <c r="F9" s="41"/>
      <c r="G9" s="41"/>
    </row>
    <row r="10" spans="1:7" x14ac:dyDescent="0.25">
      <c r="A10" s="46"/>
      <c r="B10" s="46"/>
      <c r="C10" s="46"/>
      <c r="D10" s="4"/>
      <c r="E10" s="4"/>
      <c r="F10" s="4"/>
      <c r="G10" s="4"/>
    </row>
    <row r="11" spans="1:7" hidden="1" x14ac:dyDescent="0.25">
      <c r="A11" s="7"/>
      <c r="B11" s="47" t="s">
        <v>6</v>
      </c>
      <c r="C11" s="47"/>
      <c r="D11" s="47"/>
      <c r="E11" s="47"/>
      <c r="F11" s="47"/>
      <c r="G11" s="47"/>
    </row>
    <row r="12" spans="1:7" s="9" customFormat="1" ht="33" customHeight="1" x14ac:dyDescent="0.2">
      <c r="A12" s="33" t="s">
        <v>7</v>
      </c>
      <c r="B12" s="33" t="s">
        <v>8</v>
      </c>
      <c r="C12" s="33" t="s">
        <v>9</v>
      </c>
      <c r="D12" s="38" t="s">
        <v>10</v>
      </c>
      <c r="E12" s="39" t="s">
        <v>11</v>
      </c>
      <c r="F12" s="40"/>
      <c r="G12" s="38" t="s">
        <v>12</v>
      </c>
    </row>
    <row r="13" spans="1:7" s="9" customFormat="1" ht="24" customHeight="1" x14ac:dyDescent="0.2">
      <c r="A13" s="34"/>
      <c r="B13" s="33"/>
      <c r="C13" s="33"/>
      <c r="D13" s="37"/>
      <c r="E13" s="10" t="s">
        <v>13</v>
      </c>
      <c r="F13" s="10" t="s">
        <v>14</v>
      </c>
      <c r="G13" s="38"/>
    </row>
    <row r="14" spans="1:7" s="9" customFormat="1" ht="11.25" hidden="1" customHeight="1" x14ac:dyDescent="0.2">
      <c r="A14" s="8"/>
      <c r="B14" s="11"/>
      <c r="C14" s="11"/>
      <c r="D14" s="37" t="s">
        <v>15</v>
      </c>
      <c r="E14" s="37"/>
      <c r="F14" s="37"/>
      <c r="G14" s="37"/>
    </row>
    <row r="15" spans="1:7" s="13" customFormat="1" ht="15.95" customHeight="1" x14ac:dyDescent="0.2">
      <c r="A15" s="12">
        <v>1</v>
      </c>
      <c r="B15" s="12">
        <v>2</v>
      </c>
      <c r="C15" s="12">
        <v>3</v>
      </c>
      <c r="D15" s="12">
        <v>4</v>
      </c>
      <c r="E15" s="12">
        <v>5</v>
      </c>
      <c r="F15" s="12">
        <v>6</v>
      </c>
      <c r="G15" s="12">
        <v>7</v>
      </c>
    </row>
    <row r="16" spans="1:7" s="13" customFormat="1" ht="15.95" customHeight="1" x14ac:dyDescent="0.2">
      <c r="A16" s="14">
        <v>1</v>
      </c>
      <c r="B16" s="15" t="s">
        <v>16</v>
      </c>
      <c r="C16" s="16" t="s">
        <v>17</v>
      </c>
      <c r="D16" s="17">
        <v>26.05</v>
      </c>
      <c r="E16" s="17">
        <v>0.35</v>
      </c>
      <c r="F16" s="17">
        <v>0.42</v>
      </c>
      <c r="G16" s="17">
        <v>26.47</v>
      </c>
    </row>
    <row r="17" spans="1:7" s="18" customFormat="1" ht="15.95" customHeight="1" x14ac:dyDescent="0.2">
      <c r="A17" s="14">
        <f>A16+1</f>
        <v>2</v>
      </c>
      <c r="B17" s="15" t="s">
        <v>100</v>
      </c>
      <c r="C17" s="16" t="s">
        <v>17</v>
      </c>
      <c r="D17" s="17">
        <v>15.63</v>
      </c>
      <c r="E17" s="17">
        <v>0.35</v>
      </c>
      <c r="F17" s="17">
        <v>0.42</v>
      </c>
      <c r="G17" s="17">
        <v>16.05</v>
      </c>
    </row>
    <row r="18" spans="1:7" s="13" customFormat="1" ht="15.95" customHeight="1" x14ac:dyDescent="0.2">
      <c r="A18" s="14">
        <f>A17+1</f>
        <v>3</v>
      </c>
      <c r="B18" s="15" t="s">
        <v>18</v>
      </c>
      <c r="C18" s="19" t="s">
        <v>19</v>
      </c>
      <c r="D18" s="17">
        <v>15.57</v>
      </c>
      <c r="E18" s="17">
        <v>0.43</v>
      </c>
      <c r="F18" s="17">
        <v>0.52</v>
      </c>
      <c r="G18" s="17">
        <v>16.09</v>
      </c>
    </row>
    <row r="19" spans="1:7" s="13" customFormat="1" ht="33.75" customHeight="1" x14ac:dyDescent="0.2">
      <c r="A19" s="30" t="s">
        <v>21</v>
      </c>
      <c r="B19" s="31"/>
      <c r="C19" s="31"/>
      <c r="D19" s="31"/>
      <c r="E19" s="31"/>
      <c r="F19" s="31"/>
      <c r="G19" s="32"/>
    </row>
    <row r="20" spans="1:7" s="13" customFormat="1" ht="15.95" customHeight="1" x14ac:dyDescent="0.2">
      <c r="A20" s="14">
        <f>A18+1</f>
        <v>4</v>
      </c>
      <c r="B20" s="20" t="s">
        <v>22</v>
      </c>
      <c r="C20" s="16" t="s">
        <v>20</v>
      </c>
      <c r="D20" s="17">
        <v>10.63</v>
      </c>
      <c r="E20" s="17">
        <v>3.02</v>
      </c>
      <c r="F20" s="17">
        <v>3.62</v>
      </c>
      <c r="G20" s="17">
        <v>14.25</v>
      </c>
    </row>
    <row r="21" spans="1:7" s="13" customFormat="1" ht="15.95" customHeight="1" x14ac:dyDescent="0.2">
      <c r="A21" s="14">
        <f>A20+1</f>
        <v>5</v>
      </c>
      <c r="B21" s="20" t="s">
        <v>23</v>
      </c>
      <c r="C21" s="16" t="s">
        <v>20</v>
      </c>
      <c r="D21" s="17">
        <v>10.63</v>
      </c>
      <c r="E21" s="17">
        <v>3.04</v>
      </c>
      <c r="F21" s="17">
        <v>3.65</v>
      </c>
      <c r="G21" s="17">
        <v>14.28</v>
      </c>
    </row>
    <row r="22" spans="1:7" s="13" customFormat="1" ht="15.95" customHeight="1" x14ac:dyDescent="0.2">
      <c r="A22" s="14">
        <f>A21+1</f>
        <v>6</v>
      </c>
      <c r="B22" s="20" t="s">
        <v>24</v>
      </c>
      <c r="C22" s="16" t="s">
        <v>20</v>
      </c>
      <c r="D22" s="17">
        <v>5.56</v>
      </c>
      <c r="E22" s="17">
        <v>2.11</v>
      </c>
      <c r="F22" s="17">
        <v>2.5299999999999998</v>
      </c>
      <c r="G22" s="17">
        <v>8.09</v>
      </c>
    </row>
    <row r="23" spans="1:7" s="13" customFormat="1" ht="15.95" customHeight="1" x14ac:dyDescent="0.2">
      <c r="A23" s="14">
        <f>A22+1</f>
        <v>7</v>
      </c>
      <c r="B23" s="20" t="s">
        <v>97</v>
      </c>
      <c r="C23" s="16" t="s">
        <v>20</v>
      </c>
      <c r="D23" s="17">
        <v>13.88</v>
      </c>
      <c r="E23" s="17">
        <v>2.11</v>
      </c>
      <c r="F23" s="17">
        <v>2.5299999999999998</v>
      </c>
      <c r="G23" s="17">
        <v>16.41</v>
      </c>
    </row>
    <row r="24" spans="1:7" s="13" customFormat="1" ht="30.75" customHeight="1" x14ac:dyDescent="0.2">
      <c r="A24" s="30" t="s">
        <v>25</v>
      </c>
      <c r="B24" s="31"/>
      <c r="C24" s="31"/>
      <c r="D24" s="31"/>
      <c r="E24" s="31"/>
      <c r="F24" s="31"/>
      <c r="G24" s="32"/>
    </row>
    <row r="25" spans="1:7" s="13" customFormat="1" ht="15.95" customHeight="1" x14ac:dyDescent="0.2">
      <c r="A25" s="14">
        <f>A23+1</f>
        <v>8</v>
      </c>
      <c r="B25" s="20" t="s">
        <v>26</v>
      </c>
      <c r="C25" s="16" t="s">
        <v>20</v>
      </c>
      <c r="D25" s="17">
        <v>5.56</v>
      </c>
      <c r="E25" s="17">
        <v>2.11</v>
      </c>
      <c r="F25" s="17">
        <v>2.5299999999999998</v>
      </c>
      <c r="G25" s="17">
        <v>8.09</v>
      </c>
    </row>
    <row r="26" spans="1:7" s="13" customFormat="1" ht="15.95" customHeight="1" x14ac:dyDescent="0.2">
      <c r="A26" s="14">
        <f>A25+1</f>
        <v>9</v>
      </c>
      <c r="B26" s="20" t="s">
        <v>27</v>
      </c>
      <c r="C26" s="16" t="s">
        <v>20</v>
      </c>
      <c r="D26" s="17">
        <v>5.56</v>
      </c>
      <c r="E26" s="17">
        <v>2.11</v>
      </c>
      <c r="F26" s="17">
        <v>2.5299999999999998</v>
      </c>
      <c r="G26" s="17">
        <v>8.09</v>
      </c>
    </row>
    <row r="27" spans="1:7" s="13" customFormat="1" ht="15.95" customHeight="1" x14ac:dyDescent="0.2">
      <c r="A27" s="14">
        <f>A26+1</f>
        <v>10</v>
      </c>
      <c r="B27" s="20" t="s">
        <v>28</v>
      </c>
      <c r="C27" s="16" t="s">
        <v>20</v>
      </c>
      <c r="D27" s="17">
        <v>5.56</v>
      </c>
      <c r="E27" s="17">
        <v>2.11</v>
      </c>
      <c r="F27" s="17">
        <v>2.5299999999999998</v>
      </c>
      <c r="G27" s="17">
        <v>8.09</v>
      </c>
    </row>
    <row r="28" spans="1:7" s="13" customFormat="1" ht="30.75" customHeight="1" x14ac:dyDescent="0.2">
      <c r="A28" s="30" t="s">
        <v>29</v>
      </c>
      <c r="B28" s="31"/>
      <c r="C28" s="31"/>
      <c r="D28" s="31"/>
      <c r="E28" s="31"/>
      <c r="F28" s="31"/>
      <c r="G28" s="32"/>
    </row>
    <row r="29" spans="1:7" s="13" customFormat="1" ht="15.95" customHeight="1" x14ac:dyDescent="0.2">
      <c r="A29" s="14">
        <f>A27+1</f>
        <v>11</v>
      </c>
      <c r="B29" s="20" t="s">
        <v>30</v>
      </c>
      <c r="C29" s="16" t="s">
        <v>20</v>
      </c>
      <c r="D29" s="17">
        <v>11.13</v>
      </c>
      <c r="E29" s="17">
        <v>2.2799999999999998</v>
      </c>
      <c r="F29" s="17">
        <v>2.74</v>
      </c>
      <c r="G29" s="17">
        <v>13.87</v>
      </c>
    </row>
    <row r="30" spans="1:7" s="13" customFormat="1" ht="15.95" customHeight="1" x14ac:dyDescent="0.2">
      <c r="A30" s="14">
        <f>A29+1</f>
        <v>12</v>
      </c>
      <c r="B30" s="20" t="s">
        <v>31</v>
      </c>
      <c r="C30" s="16" t="s">
        <v>20</v>
      </c>
      <c r="D30" s="17">
        <v>11.13</v>
      </c>
      <c r="E30" s="17">
        <v>4.3099999999999996</v>
      </c>
      <c r="F30" s="17">
        <v>5.17</v>
      </c>
      <c r="G30" s="17">
        <v>16.3</v>
      </c>
    </row>
    <row r="31" spans="1:7" s="13" customFormat="1" ht="47.25" x14ac:dyDescent="0.2">
      <c r="A31" s="14">
        <f>A30+1</f>
        <v>13</v>
      </c>
      <c r="B31" s="20" t="s">
        <v>32</v>
      </c>
      <c r="C31" s="16" t="s">
        <v>20</v>
      </c>
      <c r="D31" s="17">
        <v>13.88</v>
      </c>
      <c r="E31" s="17">
        <v>2.88</v>
      </c>
      <c r="F31" s="17">
        <v>3.46</v>
      </c>
      <c r="G31" s="17">
        <v>17.34</v>
      </c>
    </row>
    <row r="32" spans="1:7" s="13" customFormat="1" ht="47.25" x14ac:dyDescent="0.2">
      <c r="A32" s="14">
        <f>A31+1</f>
        <v>14</v>
      </c>
      <c r="B32" s="20" t="s">
        <v>33</v>
      </c>
      <c r="C32" s="16" t="s">
        <v>20</v>
      </c>
      <c r="D32" s="17">
        <v>13.88</v>
      </c>
      <c r="E32" s="17">
        <v>2.88</v>
      </c>
      <c r="F32" s="17">
        <v>3.46</v>
      </c>
      <c r="G32" s="17">
        <v>17.34</v>
      </c>
    </row>
    <row r="33" spans="1:7" s="13" customFormat="1" ht="32.25" customHeight="1" x14ac:dyDescent="0.2">
      <c r="A33" s="30" t="s">
        <v>34</v>
      </c>
      <c r="B33" s="31"/>
      <c r="C33" s="31"/>
      <c r="D33" s="31"/>
      <c r="E33" s="31"/>
      <c r="F33" s="31"/>
      <c r="G33" s="32"/>
    </row>
    <row r="34" spans="1:7" s="13" customFormat="1" ht="15.95" customHeight="1" x14ac:dyDescent="0.2">
      <c r="A34" s="14">
        <f>A32+1</f>
        <v>15</v>
      </c>
      <c r="B34" s="20" t="s">
        <v>35</v>
      </c>
      <c r="C34" s="16" t="s">
        <v>20</v>
      </c>
      <c r="D34" s="17">
        <v>5.56</v>
      </c>
      <c r="E34" s="17">
        <v>2.4</v>
      </c>
      <c r="F34" s="17">
        <v>2.88</v>
      </c>
      <c r="G34" s="17">
        <v>8.44</v>
      </c>
    </row>
    <row r="35" spans="1:7" s="13" customFormat="1" ht="15.95" customHeight="1" x14ac:dyDescent="0.2">
      <c r="A35" s="14">
        <f>A34+1</f>
        <v>16</v>
      </c>
      <c r="B35" s="27" t="s">
        <v>99</v>
      </c>
      <c r="C35" s="16" t="s">
        <v>20</v>
      </c>
      <c r="D35" s="17">
        <v>5.3</v>
      </c>
      <c r="E35" s="17">
        <v>2.25</v>
      </c>
      <c r="F35" s="17">
        <v>2.7</v>
      </c>
      <c r="G35" s="17">
        <v>8</v>
      </c>
    </row>
    <row r="36" spans="1:7" s="13" customFormat="1" ht="29.25" customHeight="1" x14ac:dyDescent="0.2">
      <c r="A36" s="30" t="s">
        <v>36</v>
      </c>
      <c r="B36" s="31"/>
      <c r="C36" s="31"/>
      <c r="D36" s="31"/>
      <c r="E36" s="31"/>
      <c r="F36" s="31"/>
      <c r="G36" s="32"/>
    </row>
    <row r="37" spans="1:7" s="13" customFormat="1" ht="15.95" customHeight="1" x14ac:dyDescent="0.2">
      <c r="A37" s="14">
        <f>A35+1</f>
        <v>17</v>
      </c>
      <c r="B37" s="20" t="s">
        <v>37</v>
      </c>
      <c r="C37" s="16" t="s">
        <v>20</v>
      </c>
      <c r="D37" s="17">
        <v>14.75</v>
      </c>
      <c r="E37" s="17">
        <v>10.28</v>
      </c>
      <c r="F37" s="17">
        <v>12.34</v>
      </c>
      <c r="G37" s="17">
        <v>27.09</v>
      </c>
    </row>
    <row r="38" spans="1:7" s="13" customFormat="1" ht="15.95" customHeight="1" x14ac:dyDescent="0.2">
      <c r="A38" s="14">
        <f t="shared" ref="A38:A43" si="0">A37+1</f>
        <v>18</v>
      </c>
      <c r="B38" s="20" t="s">
        <v>101</v>
      </c>
      <c r="C38" s="16" t="s">
        <v>20</v>
      </c>
      <c r="D38" s="17">
        <v>5.51</v>
      </c>
      <c r="E38" s="17">
        <v>7.88</v>
      </c>
      <c r="F38" s="17">
        <v>9.4600000000000009</v>
      </c>
      <c r="G38" s="17">
        <v>14.97</v>
      </c>
    </row>
    <row r="39" spans="1:7" s="13" customFormat="1" ht="15.95" customHeight="1" x14ac:dyDescent="0.2">
      <c r="A39" s="14">
        <f t="shared" si="0"/>
        <v>19</v>
      </c>
      <c r="B39" s="20" t="s">
        <v>38</v>
      </c>
      <c r="C39" s="16" t="s">
        <v>20</v>
      </c>
      <c r="D39" s="17">
        <v>5.51</v>
      </c>
      <c r="E39" s="17">
        <v>8.2799999999999994</v>
      </c>
      <c r="F39" s="17">
        <v>9.94</v>
      </c>
      <c r="G39" s="17">
        <v>15.45</v>
      </c>
    </row>
    <row r="40" spans="1:7" s="13" customFormat="1" x14ac:dyDescent="0.2">
      <c r="A40" s="14">
        <f t="shared" si="0"/>
        <v>20</v>
      </c>
      <c r="B40" s="20" t="s">
        <v>39</v>
      </c>
      <c r="C40" s="16" t="s">
        <v>20</v>
      </c>
      <c r="D40" s="17">
        <v>5.51</v>
      </c>
      <c r="E40" s="17">
        <v>7.88</v>
      </c>
      <c r="F40" s="17">
        <v>9.4600000000000009</v>
      </c>
      <c r="G40" s="17">
        <v>14.97</v>
      </c>
    </row>
    <row r="41" spans="1:7" s="13" customFormat="1" ht="15.95" customHeight="1" x14ac:dyDescent="0.2">
      <c r="A41" s="14">
        <f t="shared" si="0"/>
        <v>21</v>
      </c>
      <c r="B41" s="20" t="s">
        <v>40</v>
      </c>
      <c r="C41" s="16" t="s">
        <v>20</v>
      </c>
      <c r="D41" s="17">
        <v>5.51</v>
      </c>
      <c r="E41" s="17">
        <v>8.2799999999999994</v>
      </c>
      <c r="F41" s="17">
        <v>9.94</v>
      </c>
      <c r="G41" s="17">
        <v>15.45</v>
      </c>
    </row>
    <row r="42" spans="1:7" s="13" customFormat="1" ht="15.95" customHeight="1" x14ac:dyDescent="0.2">
      <c r="A42" s="14">
        <f t="shared" si="0"/>
        <v>22</v>
      </c>
      <c r="B42" s="20" t="s">
        <v>94</v>
      </c>
      <c r="C42" s="16" t="s">
        <v>20</v>
      </c>
      <c r="D42" s="17">
        <v>7.38</v>
      </c>
      <c r="E42" s="17">
        <v>7.04</v>
      </c>
      <c r="F42" s="17">
        <v>8.4499999999999993</v>
      </c>
      <c r="G42" s="17">
        <v>15.829999999999998</v>
      </c>
    </row>
    <row r="43" spans="1:7" s="13" customFormat="1" ht="15.95" customHeight="1" x14ac:dyDescent="0.2">
      <c r="A43" s="14">
        <f t="shared" si="0"/>
        <v>23</v>
      </c>
      <c r="B43" s="20" t="s">
        <v>95</v>
      </c>
      <c r="C43" s="16" t="s">
        <v>20</v>
      </c>
      <c r="D43" s="17">
        <v>3.69</v>
      </c>
      <c r="E43" s="17">
        <v>7.04</v>
      </c>
      <c r="F43" s="17">
        <v>8.4499999999999993</v>
      </c>
      <c r="G43" s="17">
        <v>12.139999999999999</v>
      </c>
    </row>
    <row r="44" spans="1:7" s="13" customFormat="1" ht="29.25" customHeight="1" x14ac:dyDescent="0.2">
      <c r="A44" s="30" t="s">
        <v>41</v>
      </c>
      <c r="B44" s="31"/>
      <c r="C44" s="31"/>
      <c r="D44" s="31"/>
      <c r="E44" s="31"/>
      <c r="F44" s="31"/>
      <c r="G44" s="32"/>
    </row>
    <row r="45" spans="1:7" s="13" customFormat="1" ht="15.95" customHeight="1" x14ac:dyDescent="0.2">
      <c r="A45" s="14">
        <f>A43+1</f>
        <v>24</v>
      </c>
      <c r="B45" s="20" t="s">
        <v>102</v>
      </c>
      <c r="C45" s="16" t="s">
        <v>20</v>
      </c>
      <c r="D45" s="17">
        <v>5.51</v>
      </c>
      <c r="E45" s="17">
        <v>10.43</v>
      </c>
      <c r="F45" s="17">
        <v>12.52</v>
      </c>
      <c r="G45" s="17">
        <v>18.03</v>
      </c>
    </row>
    <row r="46" spans="1:7" s="13" customFormat="1" ht="31.5" x14ac:dyDescent="0.2">
      <c r="A46" s="14">
        <f t="shared" ref="A46:A52" si="1">A45+1</f>
        <v>25</v>
      </c>
      <c r="B46" s="20" t="s">
        <v>103</v>
      </c>
      <c r="C46" s="16" t="s">
        <v>20</v>
      </c>
      <c r="D46" s="17">
        <v>5.51</v>
      </c>
      <c r="E46" s="17">
        <v>10.43</v>
      </c>
      <c r="F46" s="17">
        <v>12.52</v>
      </c>
      <c r="G46" s="17">
        <v>18.03</v>
      </c>
    </row>
    <row r="47" spans="1:7" s="13" customFormat="1" x14ac:dyDescent="0.2">
      <c r="A47" s="14">
        <f t="shared" si="1"/>
        <v>26</v>
      </c>
      <c r="B47" s="20" t="s">
        <v>104</v>
      </c>
      <c r="C47" s="16" t="s">
        <v>20</v>
      </c>
      <c r="D47" s="17">
        <v>5.51</v>
      </c>
      <c r="E47" s="17">
        <v>9.4</v>
      </c>
      <c r="F47" s="17">
        <v>11.280000000000001</v>
      </c>
      <c r="G47" s="17">
        <v>16.79</v>
      </c>
    </row>
    <row r="48" spans="1:7" s="13" customFormat="1" ht="33" customHeight="1" x14ac:dyDescent="0.2">
      <c r="A48" s="14">
        <f t="shared" si="1"/>
        <v>27</v>
      </c>
      <c r="B48" s="20" t="s">
        <v>105</v>
      </c>
      <c r="C48" s="16" t="s">
        <v>20</v>
      </c>
      <c r="D48" s="17">
        <v>7.38</v>
      </c>
      <c r="E48" s="17">
        <v>7.44</v>
      </c>
      <c r="F48" s="17">
        <v>8.93</v>
      </c>
      <c r="G48" s="17">
        <v>16.309999999999999</v>
      </c>
    </row>
    <row r="49" spans="1:7" s="13" customFormat="1" ht="31.5" customHeight="1" x14ac:dyDescent="0.2">
      <c r="A49" s="14">
        <f t="shared" si="1"/>
        <v>28</v>
      </c>
      <c r="B49" s="20" t="s">
        <v>42</v>
      </c>
      <c r="C49" s="16" t="s">
        <v>20</v>
      </c>
      <c r="D49" s="17">
        <v>7.38</v>
      </c>
      <c r="E49" s="17">
        <v>11.64</v>
      </c>
      <c r="F49" s="17">
        <v>13.97</v>
      </c>
      <c r="G49" s="17">
        <v>21.35</v>
      </c>
    </row>
    <row r="50" spans="1:7" s="13" customFormat="1" ht="15.95" customHeight="1" x14ac:dyDescent="0.2">
      <c r="A50" s="14">
        <f t="shared" si="1"/>
        <v>29</v>
      </c>
      <c r="B50" s="20" t="s">
        <v>43</v>
      </c>
      <c r="C50" s="16" t="s">
        <v>20</v>
      </c>
      <c r="D50" s="17">
        <v>7.38</v>
      </c>
      <c r="E50" s="17">
        <v>8.86</v>
      </c>
      <c r="F50" s="17">
        <v>10.629999999999999</v>
      </c>
      <c r="G50" s="17">
        <v>18.009999999999998</v>
      </c>
    </row>
    <row r="51" spans="1:7" s="13" customFormat="1" ht="15.95" customHeight="1" x14ac:dyDescent="0.2">
      <c r="A51" s="14">
        <f t="shared" si="1"/>
        <v>30</v>
      </c>
      <c r="B51" s="20" t="s">
        <v>44</v>
      </c>
      <c r="C51" s="16" t="s">
        <v>20</v>
      </c>
      <c r="D51" s="17">
        <v>7.38</v>
      </c>
      <c r="E51" s="17">
        <v>9.879999999999999</v>
      </c>
      <c r="F51" s="17">
        <v>11.86</v>
      </c>
      <c r="G51" s="17">
        <v>19.239999999999998</v>
      </c>
    </row>
    <row r="52" spans="1:7" s="13" customFormat="1" ht="15.95" customHeight="1" x14ac:dyDescent="0.2">
      <c r="A52" s="14">
        <f t="shared" si="1"/>
        <v>31</v>
      </c>
      <c r="B52" s="27" t="s">
        <v>45</v>
      </c>
      <c r="C52" s="16" t="s">
        <v>20</v>
      </c>
      <c r="D52" s="28">
        <v>7.38</v>
      </c>
      <c r="E52" s="28">
        <v>8.7100000000000009</v>
      </c>
      <c r="F52" s="28">
        <v>10.450000000000001</v>
      </c>
      <c r="G52" s="29">
        <v>17.830000000000002</v>
      </c>
    </row>
    <row r="53" spans="1:7" s="13" customFormat="1" ht="30.75" customHeight="1" x14ac:dyDescent="0.2">
      <c r="A53" s="30" t="s">
        <v>112</v>
      </c>
      <c r="B53" s="31"/>
      <c r="C53" s="31"/>
      <c r="D53" s="31"/>
      <c r="E53" s="31"/>
      <c r="F53" s="31"/>
      <c r="G53" s="32"/>
    </row>
    <row r="54" spans="1:7" s="13" customFormat="1" ht="21" customHeight="1" x14ac:dyDescent="0.2">
      <c r="A54" s="14">
        <f>A52+1</f>
        <v>32</v>
      </c>
      <c r="B54" s="20" t="s">
        <v>47</v>
      </c>
      <c r="C54" s="16" t="s">
        <v>20</v>
      </c>
      <c r="D54" s="17">
        <v>11.13</v>
      </c>
      <c r="E54" s="17">
        <v>7.75</v>
      </c>
      <c r="F54" s="17">
        <v>9.3000000000000007</v>
      </c>
      <c r="G54" s="17">
        <v>20.43</v>
      </c>
    </row>
    <row r="55" spans="1:7" s="13" customFormat="1" ht="31.5" x14ac:dyDescent="0.2">
      <c r="A55" s="14">
        <f>A54+1</f>
        <v>33</v>
      </c>
      <c r="B55" s="20" t="s">
        <v>96</v>
      </c>
      <c r="C55" s="16" t="s">
        <v>20</v>
      </c>
      <c r="D55" s="17">
        <v>11.13</v>
      </c>
      <c r="E55" s="17">
        <v>4</v>
      </c>
      <c r="F55" s="17">
        <v>4.8</v>
      </c>
      <c r="G55" s="17">
        <v>15.93</v>
      </c>
    </row>
    <row r="56" spans="1:7" s="13" customFormat="1" ht="30" customHeight="1" x14ac:dyDescent="0.2">
      <c r="A56" s="30" t="s">
        <v>48</v>
      </c>
      <c r="B56" s="31"/>
      <c r="C56" s="31"/>
      <c r="D56" s="31"/>
      <c r="E56" s="31"/>
      <c r="F56" s="31"/>
      <c r="G56" s="32"/>
    </row>
    <row r="57" spans="1:7" s="13" customFormat="1" ht="26.25" customHeight="1" x14ac:dyDescent="0.2">
      <c r="A57" s="30" t="s">
        <v>49</v>
      </c>
      <c r="B57" s="31"/>
      <c r="C57" s="31"/>
      <c r="D57" s="31"/>
      <c r="E57" s="31"/>
      <c r="F57" s="31"/>
      <c r="G57" s="32"/>
    </row>
    <row r="58" spans="1:7" s="13" customFormat="1" x14ac:dyDescent="0.2">
      <c r="A58" s="14">
        <f>A55+1</f>
        <v>34</v>
      </c>
      <c r="B58" s="20" t="s">
        <v>106</v>
      </c>
      <c r="C58" s="16" t="s">
        <v>20</v>
      </c>
      <c r="D58" s="17">
        <v>15.14</v>
      </c>
      <c r="E58" s="17">
        <v>2.73</v>
      </c>
      <c r="F58" s="17">
        <v>3.28</v>
      </c>
      <c r="G58" s="17">
        <v>18.420000000000002</v>
      </c>
    </row>
    <row r="59" spans="1:7" s="13" customFormat="1" ht="63" x14ac:dyDescent="0.2">
      <c r="A59" s="14">
        <f>A58+1</f>
        <v>35</v>
      </c>
      <c r="B59" s="20" t="s">
        <v>50</v>
      </c>
      <c r="C59" s="16" t="s">
        <v>20</v>
      </c>
      <c r="D59" s="17">
        <v>15.14</v>
      </c>
      <c r="E59" s="17">
        <v>2.73</v>
      </c>
      <c r="F59" s="17">
        <v>3.28</v>
      </c>
      <c r="G59" s="17">
        <v>18.420000000000002</v>
      </c>
    </row>
    <row r="60" spans="1:7" s="21" customFormat="1" ht="47.25" x14ac:dyDescent="0.2">
      <c r="A60" s="14">
        <f>A59+1</f>
        <v>36</v>
      </c>
      <c r="B60" s="20" t="s">
        <v>51</v>
      </c>
      <c r="C60" s="16" t="s">
        <v>20</v>
      </c>
      <c r="D60" s="17">
        <v>11.36</v>
      </c>
      <c r="E60" s="17">
        <v>2.73</v>
      </c>
      <c r="F60" s="17">
        <v>3.28</v>
      </c>
      <c r="G60" s="17">
        <v>14.64</v>
      </c>
    </row>
    <row r="61" spans="1:7" s="21" customFormat="1" ht="63" x14ac:dyDescent="0.2">
      <c r="A61" s="14">
        <f>A60+1</f>
        <v>37</v>
      </c>
      <c r="B61" s="20" t="s">
        <v>52</v>
      </c>
      <c r="C61" s="16" t="s">
        <v>20</v>
      </c>
      <c r="D61" s="17">
        <v>18.97</v>
      </c>
      <c r="E61" s="17">
        <v>2.73</v>
      </c>
      <c r="F61" s="17">
        <v>3.28</v>
      </c>
      <c r="G61" s="17">
        <v>22.25</v>
      </c>
    </row>
    <row r="62" spans="1:7" s="13" customFormat="1" ht="63" x14ac:dyDescent="0.2">
      <c r="A62" s="14">
        <f>A61+1</f>
        <v>38</v>
      </c>
      <c r="B62" s="20" t="s">
        <v>53</v>
      </c>
      <c r="C62" s="16" t="s">
        <v>20</v>
      </c>
      <c r="D62" s="17">
        <v>22.74</v>
      </c>
      <c r="E62" s="17">
        <v>2.73</v>
      </c>
      <c r="F62" s="17">
        <v>3.28</v>
      </c>
      <c r="G62" s="17">
        <v>26.02</v>
      </c>
    </row>
    <row r="63" spans="1:7" s="13" customFormat="1" x14ac:dyDescent="0.2">
      <c r="A63" s="14">
        <f>A62+1</f>
        <v>39</v>
      </c>
      <c r="B63" s="20" t="s">
        <v>107</v>
      </c>
      <c r="C63" s="16" t="s">
        <v>20</v>
      </c>
      <c r="D63" s="17">
        <v>15.14</v>
      </c>
      <c r="E63" s="17">
        <v>2.73</v>
      </c>
      <c r="F63" s="17">
        <v>3.28</v>
      </c>
      <c r="G63" s="17">
        <v>18.420000000000002</v>
      </c>
    </row>
    <row r="64" spans="1:7" s="13" customFormat="1" ht="30" customHeight="1" x14ac:dyDescent="0.2">
      <c r="A64" s="30" t="s">
        <v>108</v>
      </c>
      <c r="B64" s="31"/>
      <c r="C64" s="31"/>
      <c r="D64" s="31"/>
      <c r="E64" s="31"/>
      <c r="F64" s="31"/>
      <c r="G64" s="32"/>
    </row>
    <row r="65" spans="1:7" s="13" customFormat="1" ht="18" customHeight="1" x14ac:dyDescent="0.2">
      <c r="A65" s="14">
        <f>A63+1</f>
        <v>40</v>
      </c>
      <c r="B65" s="20" t="s">
        <v>83</v>
      </c>
      <c r="C65" s="16" t="s">
        <v>20</v>
      </c>
      <c r="D65" s="17">
        <v>14.46</v>
      </c>
      <c r="E65" s="17">
        <v>1.3900000000000001</v>
      </c>
      <c r="F65" s="17">
        <v>1.6700000000000002</v>
      </c>
      <c r="G65" s="17">
        <v>16.130000000000003</v>
      </c>
    </row>
    <row r="66" spans="1:7" s="13" customFormat="1" ht="18" customHeight="1" x14ac:dyDescent="0.2">
      <c r="A66" s="14">
        <f>A65+1</f>
        <v>41</v>
      </c>
      <c r="B66" s="20" t="s">
        <v>84</v>
      </c>
      <c r="C66" s="16" t="s">
        <v>20</v>
      </c>
      <c r="D66" s="17">
        <v>14.46</v>
      </c>
      <c r="E66" s="17">
        <v>1.3900000000000001</v>
      </c>
      <c r="F66" s="17">
        <v>1.6700000000000002</v>
      </c>
      <c r="G66" s="17">
        <v>16.130000000000003</v>
      </c>
    </row>
    <row r="67" spans="1:7" s="13" customFormat="1" ht="18" customHeight="1" x14ac:dyDescent="0.2">
      <c r="A67" s="14">
        <f t="shared" ref="A67:A76" si="2">A66+1</f>
        <v>42</v>
      </c>
      <c r="B67" s="20" t="s">
        <v>85</v>
      </c>
      <c r="C67" s="16" t="s">
        <v>20</v>
      </c>
      <c r="D67" s="17">
        <v>14.46</v>
      </c>
      <c r="E67" s="17">
        <v>1.3900000000000001</v>
      </c>
      <c r="F67" s="17">
        <v>1.6700000000000002</v>
      </c>
      <c r="G67" s="17">
        <v>16.130000000000003</v>
      </c>
    </row>
    <row r="68" spans="1:7" s="13" customFormat="1" x14ac:dyDescent="0.2">
      <c r="A68" s="14">
        <f t="shared" si="2"/>
        <v>43</v>
      </c>
      <c r="B68" s="25" t="s">
        <v>86</v>
      </c>
      <c r="C68" s="16" t="s">
        <v>20</v>
      </c>
      <c r="D68" s="17">
        <v>14.46</v>
      </c>
      <c r="E68" s="17">
        <v>1.3900000000000001</v>
      </c>
      <c r="F68" s="17">
        <v>1.6700000000000002</v>
      </c>
      <c r="G68" s="17">
        <v>16.130000000000003</v>
      </c>
    </row>
    <row r="69" spans="1:7" s="13" customFormat="1" x14ac:dyDescent="0.2">
      <c r="A69" s="14">
        <f t="shared" si="2"/>
        <v>44</v>
      </c>
      <c r="B69" s="25" t="s">
        <v>87</v>
      </c>
      <c r="C69" s="16" t="s">
        <v>20</v>
      </c>
      <c r="D69" s="17">
        <v>21.71</v>
      </c>
      <c r="E69" s="17">
        <v>1.3900000000000001</v>
      </c>
      <c r="F69" s="17">
        <v>1.6700000000000002</v>
      </c>
      <c r="G69" s="17">
        <v>23.380000000000003</v>
      </c>
    </row>
    <row r="70" spans="1:7" s="13" customFormat="1" x14ac:dyDescent="0.2">
      <c r="A70" s="14">
        <f t="shared" si="2"/>
        <v>45</v>
      </c>
      <c r="B70" s="25" t="s">
        <v>88</v>
      </c>
      <c r="C70" s="16" t="s">
        <v>20</v>
      </c>
      <c r="D70" s="17">
        <v>21.71</v>
      </c>
      <c r="E70" s="17">
        <v>1.3900000000000001</v>
      </c>
      <c r="F70" s="17">
        <v>1.6700000000000002</v>
      </c>
      <c r="G70" s="17">
        <v>23.380000000000003</v>
      </c>
    </row>
    <row r="71" spans="1:7" s="13" customFormat="1" x14ac:dyDescent="0.2">
      <c r="A71" s="14">
        <f t="shared" si="2"/>
        <v>46</v>
      </c>
      <c r="B71" s="25" t="s">
        <v>89</v>
      </c>
      <c r="C71" s="16" t="s">
        <v>20</v>
      </c>
      <c r="D71" s="17">
        <v>14.46</v>
      </c>
      <c r="E71" s="17">
        <v>1.3900000000000001</v>
      </c>
      <c r="F71" s="17">
        <v>1.6700000000000002</v>
      </c>
      <c r="G71" s="17">
        <v>16.130000000000003</v>
      </c>
    </row>
    <row r="72" spans="1:7" s="13" customFormat="1" x14ac:dyDescent="0.2">
      <c r="A72" s="14">
        <f t="shared" si="2"/>
        <v>47</v>
      </c>
      <c r="B72" s="25" t="s">
        <v>90</v>
      </c>
      <c r="C72" s="16" t="s">
        <v>20</v>
      </c>
      <c r="D72" s="17">
        <v>14.46</v>
      </c>
      <c r="E72" s="17">
        <v>1.3900000000000001</v>
      </c>
      <c r="F72" s="17">
        <v>1.6700000000000002</v>
      </c>
      <c r="G72" s="17">
        <v>16.130000000000003</v>
      </c>
    </row>
    <row r="73" spans="1:7" s="13" customFormat="1" x14ac:dyDescent="0.2">
      <c r="A73" s="14">
        <f t="shared" si="2"/>
        <v>48</v>
      </c>
      <c r="B73" s="25" t="s">
        <v>91</v>
      </c>
      <c r="C73" s="16" t="s">
        <v>20</v>
      </c>
      <c r="D73" s="17">
        <v>14.46</v>
      </c>
      <c r="E73" s="17">
        <v>1.3900000000000001</v>
      </c>
      <c r="F73" s="17">
        <v>1.6700000000000002</v>
      </c>
      <c r="G73" s="17">
        <v>16.130000000000003</v>
      </c>
    </row>
    <row r="74" spans="1:7" s="13" customFormat="1" x14ac:dyDescent="0.2">
      <c r="A74" s="14">
        <f t="shared" si="2"/>
        <v>49</v>
      </c>
      <c r="B74" s="25" t="s">
        <v>92</v>
      </c>
      <c r="C74" s="16" t="s">
        <v>20</v>
      </c>
      <c r="D74" s="17">
        <v>14.46</v>
      </c>
      <c r="E74" s="17">
        <v>1.3900000000000001</v>
      </c>
      <c r="F74" s="17">
        <v>1.6700000000000002</v>
      </c>
      <c r="G74" s="17">
        <v>16.130000000000003</v>
      </c>
    </row>
    <row r="75" spans="1:7" s="13" customFormat="1" x14ac:dyDescent="0.2">
      <c r="A75" s="14">
        <f t="shared" si="2"/>
        <v>50</v>
      </c>
      <c r="B75" s="25" t="s">
        <v>93</v>
      </c>
      <c r="C75" s="16" t="s">
        <v>20</v>
      </c>
      <c r="D75" s="17">
        <v>14.46</v>
      </c>
      <c r="E75" s="17">
        <v>1.3900000000000001</v>
      </c>
      <c r="F75" s="17">
        <v>1.6700000000000002</v>
      </c>
      <c r="G75" s="17">
        <v>16.130000000000003</v>
      </c>
    </row>
    <row r="76" spans="1:7" s="13" customFormat="1" x14ac:dyDescent="0.2">
      <c r="A76" s="14">
        <f t="shared" si="2"/>
        <v>51</v>
      </c>
      <c r="B76" s="25" t="s">
        <v>109</v>
      </c>
      <c r="C76" s="16" t="s">
        <v>20</v>
      </c>
      <c r="D76" s="17">
        <v>28.96</v>
      </c>
      <c r="E76" s="17">
        <v>1.3900000000000001</v>
      </c>
      <c r="F76" s="17">
        <v>1.6700000000000002</v>
      </c>
      <c r="G76" s="17">
        <v>30.630000000000003</v>
      </c>
    </row>
    <row r="77" spans="1:7" s="13" customFormat="1" ht="32.25" customHeight="1" x14ac:dyDescent="0.2">
      <c r="A77" s="30" t="s">
        <v>54</v>
      </c>
      <c r="B77" s="31"/>
      <c r="C77" s="31"/>
      <c r="D77" s="31"/>
      <c r="E77" s="31"/>
      <c r="F77" s="31"/>
      <c r="G77" s="32"/>
    </row>
    <row r="78" spans="1:7" s="13" customFormat="1" ht="30" customHeight="1" x14ac:dyDescent="0.2">
      <c r="A78" s="30" t="s">
        <v>55</v>
      </c>
      <c r="B78" s="31"/>
      <c r="C78" s="31"/>
      <c r="D78" s="31"/>
      <c r="E78" s="31"/>
      <c r="F78" s="31"/>
      <c r="G78" s="32"/>
    </row>
    <row r="79" spans="1:7" s="13" customFormat="1" ht="18" customHeight="1" x14ac:dyDescent="0.2">
      <c r="A79" s="14">
        <v>1</v>
      </c>
      <c r="B79" s="20" t="s">
        <v>56</v>
      </c>
      <c r="C79" s="16" t="s">
        <v>19</v>
      </c>
      <c r="D79" s="17">
        <v>8.6300000000000008</v>
      </c>
      <c r="E79" s="17">
        <v>1.43</v>
      </c>
      <c r="F79" s="17">
        <v>1.72</v>
      </c>
      <c r="G79" s="17">
        <f>D79+F79</f>
        <v>10.350000000000001</v>
      </c>
    </row>
    <row r="80" spans="1:7" s="13" customFormat="1" ht="18" customHeight="1" x14ac:dyDescent="0.2">
      <c r="A80" s="14">
        <f>A79+1</f>
        <v>2</v>
      </c>
      <c r="B80" s="20" t="s">
        <v>57</v>
      </c>
      <c r="C80" s="16" t="s">
        <v>19</v>
      </c>
      <c r="D80" s="17">
        <v>8.6300000000000008</v>
      </c>
      <c r="E80" s="17">
        <v>4.21</v>
      </c>
      <c r="F80" s="17">
        <v>5.05</v>
      </c>
      <c r="G80" s="17">
        <f>D80+F80</f>
        <v>13.68</v>
      </c>
    </row>
    <row r="81" spans="1:7" s="13" customFormat="1" ht="18" customHeight="1" x14ac:dyDescent="0.2">
      <c r="A81" s="14">
        <f>A80+1</f>
        <v>3</v>
      </c>
      <c r="B81" s="20" t="s">
        <v>58</v>
      </c>
      <c r="C81" s="16" t="s">
        <v>19</v>
      </c>
      <c r="D81" s="17">
        <v>5.82</v>
      </c>
      <c r="E81" s="17">
        <v>4.21</v>
      </c>
      <c r="F81" s="17">
        <v>5.05</v>
      </c>
      <c r="G81" s="17">
        <f>D81+F81</f>
        <v>10.870000000000001</v>
      </c>
    </row>
    <row r="82" spans="1:7" s="13" customFormat="1" ht="30.75" customHeight="1" x14ac:dyDescent="0.2">
      <c r="A82" s="30" t="s">
        <v>59</v>
      </c>
      <c r="B82" s="31"/>
      <c r="C82" s="31"/>
      <c r="D82" s="31"/>
      <c r="E82" s="31"/>
      <c r="F82" s="31"/>
      <c r="G82" s="32"/>
    </row>
    <row r="83" spans="1:7" s="13" customFormat="1" ht="18" customHeight="1" x14ac:dyDescent="0.2">
      <c r="A83" s="14">
        <f>A81+1</f>
        <v>4</v>
      </c>
      <c r="B83" s="20" t="s">
        <v>60</v>
      </c>
      <c r="C83" s="16" t="s">
        <v>19</v>
      </c>
      <c r="D83" s="17">
        <v>11.75</v>
      </c>
      <c r="E83" s="17">
        <v>4.21</v>
      </c>
      <c r="F83" s="17">
        <v>5.05</v>
      </c>
      <c r="G83" s="17">
        <f t="shared" ref="G83:G95" si="3">D83+F83</f>
        <v>16.8</v>
      </c>
    </row>
    <row r="84" spans="1:7" s="13" customFormat="1" ht="18" customHeight="1" x14ac:dyDescent="0.2">
      <c r="A84" s="14">
        <f>A83+1</f>
        <v>5</v>
      </c>
      <c r="B84" s="20" t="s">
        <v>61</v>
      </c>
      <c r="C84" s="16" t="s">
        <v>19</v>
      </c>
      <c r="D84" s="17">
        <v>5.82</v>
      </c>
      <c r="E84" s="17">
        <v>4.21</v>
      </c>
      <c r="F84" s="17">
        <v>5.05</v>
      </c>
      <c r="G84" s="17">
        <f t="shared" si="3"/>
        <v>10.870000000000001</v>
      </c>
    </row>
    <row r="85" spans="1:7" s="13" customFormat="1" ht="18" customHeight="1" x14ac:dyDescent="0.2">
      <c r="A85" s="14">
        <f>A84+1</f>
        <v>6</v>
      </c>
      <c r="B85" s="20" t="s">
        <v>62</v>
      </c>
      <c r="C85" s="16" t="s">
        <v>19</v>
      </c>
      <c r="D85" s="17">
        <v>8.6300000000000008</v>
      </c>
      <c r="E85" s="17">
        <v>4.3600000000000003</v>
      </c>
      <c r="F85" s="17">
        <v>5.23</v>
      </c>
      <c r="G85" s="17">
        <f t="shared" si="3"/>
        <v>13.860000000000001</v>
      </c>
    </row>
    <row r="86" spans="1:7" s="13" customFormat="1" ht="18" customHeight="1" x14ac:dyDescent="0.2">
      <c r="A86" s="14">
        <f>A85+1</f>
        <v>7</v>
      </c>
      <c r="B86" s="20" t="s">
        <v>63</v>
      </c>
      <c r="C86" s="16" t="s">
        <v>19</v>
      </c>
      <c r="D86" s="17">
        <v>14.56</v>
      </c>
      <c r="E86" s="17">
        <v>4.3600000000000003</v>
      </c>
      <c r="F86" s="17">
        <v>5.23</v>
      </c>
      <c r="G86" s="17">
        <f t="shared" si="3"/>
        <v>19.79</v>
      </c>
    </row>
    <row r="87" spans="1:7" s="13" customFormat="1" ht="31.5" x14ac:dyDescent="0.2">
      <c r="A87" s="14">
        <f>A86+1</f>
        <v>8</v>
      </c>
      <c r="B87" s="20" t="s">
        <v>64</v>
      </c>
      <c r="C87" s="16" t="s">
        <v>19</v>
      </c>
      <c r="D87" s="17">
        <v>17.47</v>
      </c>
      <c r="E87" s="17">
        <v>4.3600000000000003</v>
      </c>
      <c r="F87" s="17">
        <v>5.23</v>
      </c>
      <c r="G87" s="17">
        <f t="shared" si="3"/>
        <v>22.7</v>
      </c>
    </row>
    <row r="88" spans="1:7" s="13" customFormat="1" ht="47.25" x14ac:dyDescent="0.2">
      <c r="A88" s="14">
        <f>A87+1</f>
        <v>9</v>
      </c>
      <c r="B88" s="20" t="s">
        <v>65</v>
      </c>
      <c r="C88" s="16" t="s">
        <v>19</v>
      </c>
      <c r="D88" s="17">
        <v>14.56</v>
      </c>
      <c r="E88" s="17">
        <v>4.3600000000000003</v>
      </c>
      <c r="F88" s="17">
        <v>5.23</v>
      </c>
      <c r="G88" s="17">
        <f t="shared" si="3"/>
        <v>19.79</v>
      </c>
    </row>
    <row r="89" spans="1:7" s="13" customFormat="1" ht="32.450000000000003" hidden="1" customHeight="1" x14ac:dyDescent="0.2">
      <c r="A89" s="33" t="s">
        <v>7</v>
      </c>
      <c r="B89" s="33" t="s">
        <v>8</v>
      </c>
      <c r="C89" s="33" t="s">
        <v>9</v>
      </c>
      <c r="D89" s="35" t="s">
        <v>10</v>
      </c>
      <c r="E89" s="35" t="s">
        <v>66</v>
      </c>
      <c r="F89" s="35" t="s">
        <v>66</v>
      </c>
      <c r="G89" s="35" t="s">
        <v>12</v>
      </c>
    </row>
    <row r="90" spans="1:7" s="13" customFormat="1" ht="31.9" hidden="1" customHeight="1" x14ac:dyDescent="0.2">
      <c r="A90" s="34"/>
      <c r="B90" s="33"/>
      <c r="C90" s="33"/>
      <c r="D90" s="36"/>
      <c r="E90" s="35"/>
      <c r="F90" s="35"/>
      <c r="G90" s="35"/>
    </row>
    <row r="91" spans="1:7" s="13" customFormat="1" ht="15.75" hidden="1" customHeight="1" x14ac:dyDescent="0.2">
      <c r="A91" s="12">
        <v>1</v>
      </c>
      <c r="B91" s="12">
        <v>2</v>
      </c>
      <c r="C91" s="12">
        <v>3</v>
      </c>
      <c r="D91" s="12">
        <v>4</v>
      </c>
      <c r="E91" s="12">
        <v>5</v>
      </c>
      <c r="F91" s="12">
        <v>5</v>
      </c>
      <c r="G91" s="12">
        <v>6</v>
      </c>
    </row>
    <row r="92" spans="1:7" s="13" customFormat="1" ht="19.5" customHeight="1" x14ac:dyDescent="0.2">
      <c r="A92" s="14">
        <f>A88+1</f>
        <v>10</v>
      </c>
      <c r="B92" s="20" t="s">
        <v>67</v>
      </c>
      <c r="C92" s="16" t="s">
        <v>19</v>
      </c>
      <c r="D92" s="17">
        <v>8.6300000000000008</v>
      </c>
      <c r="E92" s="17">
        <v>4.2</v>
      </c>
      <c r="F92" s="17">
        <v>5.04</v>
      </c>
      <c r="G92" s="17">
        <f t="shared" si="3"/>
        <v>13.670000000000002</v>
      </c>
    </row>
    <row r="93" spans="1:7" s="13" customFormat="1" ht="33" customHeight="1" x14ac:dyDescent="0.2">
      <c r="A93" s="14">
        <f>A92+1</f>
        <v>11</v>
      </c>
      <c r="B93" s="20" t="s">
        <v>68</v>
      </c>
      <c r="C93" s="16" t="s">
        <v>19</v>
      </c>
      <c r="D93" s="17">
        <v>11.75</v>
      </c>
      <c r="E93" s="17">
        <v>4.2</v>
      </c>
      <c r="F93" s="17">
        <v>5.04</v>
      </c>
      <c r="G93" s="17">
        <f t="shared" si="3"/>
        <v>16.79</v>
      </c>
    </row>
    <row r="94" spans="1:7" s="13" customFormat="1" ht="26.25" customHeight="1" x14ac:dyDescent="0.2">
      <c r="A94" s="14">
        <f>A93+1</f>
        <v>12</v>
      </c>
      <c r="B94" s="20" t="s">
        <v>69</v>
      </c>
      <c r="C94" s="16" t="s">
        <v>19</v>
      </c>
      <c r="D94" s="17">
        <v>11.75</v>
      </c>
      <c r="E94" s="17">
        <v>4.57</v>
      </c>
      <c r="F94" s="17">
        <v>5.48</v>
      </c>
      <c r="G94" s="17">
        <f t="shared" si="3"/>
        <v>17.23</v>
      </c>
    </row>
    <row r="95" spans="1:7" s="13" customFormat="1" ht="69.75" customHeight="1" x14ac:dyDescent="0.2">
      <c r="A95" s="14">
        <f>A94+1</f>
        <v>13</v>
      </c>
      <c r="B95" s="20" t="s">
        <v>70</v>
      </c>
      <c r="C95" s="16" t="s">
        <v>19</v>
      </c>
      <c r="D95" s="17">
        <v>29.22</v>
      </c>
      <c r="E95" s="17">
        <v>4.3600000000000003</v>
      </c>
      <c r="F95" s="17">
        <v>5.23</v>
      </c>
      <c r="G95" s="17">
        <f t="shared" si="3"/>
        <v>34.450000000000003</v>
      </c>
    </row>
    <row r="96" spans="1:7" s="18" customFormat="1" ht="32.25" customHeight="1" x14ac:dyDescent="0.2">
      <c r="A96" s="12"/>
      <c r="B96" s="30" t="s">
        <v>71</v>
      </c>
      <c r="C96" s="31"/>
      <c r="D96" s="31"/>
      <c r="E96" s="31"/>
      <c r="F96" s="31"/>
      <c r="G96" s="32"/>
    </row>
    <row r="97" spans="1:7" s="18" customFormat="1" ht="31.5" x14ac:dyDescent="0.2">
      <c r="A97" s="14">
        <f>A95+1</f>
        <v>14</v>
      </c>
      <c r="B97" s="20" t="s">
        <v>72</v>
      </c>
      <c r="C97" s="16" t="s">
        <v>19</v>
      </c>
      <c r="D97" s="17">
        <v>11.75</v>
      </c>
      <c r="E97" s="17">
        <v>4.2</v>
      </c>
      <c r="F97" s="17">
        <v>5.04</v>
      </c>
      <c r="G97" s="17">
        <f>D97+F97</f>
        <v>16.79</v>
      </c>
    </row>
    <row r="98" spans="1:7" s="18" customFormat="1" ht="15.95" customHeight="1" x14ac:dyDescent="0.2">
      <c r="A98" s="14">
        <f>A97+1</f>
        <v>15</v>
      </c>
      <c r="B98" s="20" t="s">
        <v>73</v>
      </c>
      <c r="C98" s="16" t="s">
        <v>19</v>
      </c>
      <c r="D98" s="17">
        <v>5.82</v>
      </c>
      <c r="E98" s="17">
        <v>4.2</v>
      </c>
      <c r="F98" s="17">
        <v>5.04</v>
      </c>
      <c r="G98" s="17">
        <f>D98+F98</f>
        <v>10.86</v>
      </c>
    </row>
    <row r="99" spans="1:7" s="18" customFormat="1" ht="31.5" x14ac:dyDescent="0.2">
      <c r="A99" s="14">
        <f>A98+1</f>
        <v>16</v>
      </c>
      <c r="B99" s="20" t="s">
        <v>74</v>
      </c>
      <c r="C99" s="16" t="s">
        <v>19</v>
      </c>
      <c r="D99" s="17">
        <v>14.56</v>
      </c>
      <c r="E99" s="17">
        <v>4.3600000000000003</v>
      </c>
      <c r="F99" s="17">
        <v>5.23</v>
      </c>
      <c r="G99" s="17">
        <f>D99+F99</f>
        <v>19.79</v>
      </c>
    </row>
    <row r="100" spans="1:7" s="18" customFormat="1" ht="15.95" customHeight="1" x14ac:dyDescent="0.2">
      <c r="A100" s="14">
        <f>A99+1</f>
        <v>17</v>
      </c>
      <c r="B100" s="20" t="s">
        <v>75</v>
      </c>
      <c r="C100" s="16" t="s">
        <v>19</v>
      </c>
      <c r="D100" s="17">
        <v>5.82</v>
      </c>
      <c r="E100" s="17">
        <v>4.3600000000000003</v>
      </c>
      <c r="F100" s="17">
        <v>5.23</v>
      </c>
      <c r="G100" s="17">
        <f>D100+F100</f>
        <v>11.05</v>
      </c>
    </row>
    <row r="101" spans="1:7" s="18" customFormat="1" ht="34.5" customHeight="1" x14ac:dyDescent="0.2">
      <c r="A101" s="30" t="s">
        <v>76</v>
      </c>
      <c r="B101" s="31"/>
      <c r="C101" s="31"/>
      <c r="D101" s="31"/>
      <c r="E101" s="31"/>
      <c r="F101" s="31"/>
      <c r="G101" s="32"/>
    </row>
    <row r="102" spans="1:7" s="18" customFormat="1" ht="15.95" customHeight="1" x14ac:dyDescent="0.2">
      <c r="A102" s="14">
        <f>A100+1</f>
        <v>18</v>
      </c>
      <c r="B102" s="20" t="s">
        <v>77</v>
      </c>
      <c r="C102" s="16" t="s">
        <v>19</v>
      </c>
      <c r="D102" s="17">
        <v>26.2</v>
      </c>
      <c r="E102" s="17">
        <v>4.28</v>
      </c>
      <c r="F102" s="17">
        <v>5.14</v>
      </c>
      <c r="G102" s="17">
        <f>D102+F102</f>
        <v>31.34</v>
      </c>
    </row>
    <row r="103" spans="1:7" s="18" customFormat="1" ht="78.75" x14ac:dyDescent="0.2">
      <c r="A103" s="14">
        <f>A102+1</f>
        <v>19</v>
      </c>
      <c r="B103" s="20" t="s">
        <v>78</v>
      </c>
      <c r="C103" s="16" t="s">
        <v>19</v>
      </c>
      <c r="D103" s="17">
        <v>23.29</v>
      </c>
      <c r="E103" s="17">
        <v>4.3600000000000003</v>
      </c>
      <c r="F103" s="17">
        <v>5.23</v>
      </c>
      <c r="G103" s="17">
        <f>D103+F103</f>
        <v>28.52</v>
      </c>
    </row>
    <row r="104" spans="1:7" s="18" customFormat="1" ht="15.95" customHeight="1" x14ac:dyDescent="0.2">
      <c r="A104" s="14">
        <f>A103+1</f>
        <v>20</v>
      </c>
      <c r="B104" s="20" t="s">
        <v>79</v>
      </c>
      <c r="C104" s="16" t="s">
        <v>19</v>
      </c>
      <c r="D104" s="17">
        <v>11.75</v>
      </c>
      <c r="E104" s="17">
        <v>4.3600000000000003</v>
      </c>
      <c r="F104" s="17">
        <v>5.23</v>
      </c>
      <c r="G104" s="17">
        <f>D104+F104</f>
        <v>16.98</v>
      </c>
    </row>
    <row r="105" spans="1:7" hidden="1" x14ac:dyDescent="0.25"/>
    <row r="106" spans="1:7" hidden="1" x14ac:dyDescent="0.25"/>
    <row r="107" spans="1:7" hidden="1" x14ac:dyDescent="0.25"/>
    <row r="108" spans="1:7" s="6" customFormat="1" ht="18.75" hidden="1" x14ac:dyDescent="0.3">
      <c r="A108" s="22" t="s">
        <v>80</v>
      </c>
      <c r="B108" s="4"/>
      <c r="C108" s="22" t="s">
        <v>81</v>
      </c>
      <c r="D108" s="23"/>
      <c r="E108" s="23"/>
      <c r="F108" s="22"/>
    </row>
  </sheetData>
  <mergeCells count="38">
    <mergeCell ref="A8:G8"/>
    <mergeCell ref="A64:G64"/>
    <mergeCell ref="C1:G1"/>
    <mergeCell ref="C2:G2"/>
    <mergeCell ref="C4:G4"/>
    <mergeCell ref="C5:G5"/>
    <mergeCell ref="A7:G7"/>
    <mergeCell ref="A9:G9"/>
    <mergeCell ref="A10:C10"/>
    <mergeCell ref="B11:G11"/>
    <mergeCell ref="A36:G36"/>
    <mergeCell ref="A44:G44"/>
    <mergeCell ref="A53:G53"/>
    <mergeCell ref="A56:G56"/>
    <mergeCell ref="A12:A13"/>
    <mergeCell ref="B12:B13"/>
    <mergeCell ref="C12:C13"/>
    <mergeCell ref="D12:D13"/>
    <mergeCell ref="E12:F12"/>
    <mergeCell ref="G12:G13"/>
    <mergeCell ref="D14:G14"/>
    <mergeCell ref="A19:G19"/>
    <mergeCell ref="A24:G24"/>
    <mergeCell ref="A28:G28"/>
    <mergeCell ref="A33:G33"/>
    <mergeCell ref="B96:G96"/>
    <mergeCell ref="A101:G101"/>
    <mergeCell ref="A57:G57"/>
    <mergeCell ref="A77:G77"/>
    <mergeCell ref="A82:G82"/>
    <mergeCell ref="A89:A90"/>
    <mergeCell ref="B89:B90"/>
    <mergeCell ref="C89:C90"/>
    <mergeCell ref="D89:D90"/>
    <mergeCell ref="E89:E90"/>
    <mergeCell ref="F89:F90"/>
    <mergeCell ref="G89:G90"/>
    <mergeCell ref="A78:G78"/>
  </mergeCells>
  <printOptions horizontalCentered="1"/>
  <pageMargins left="1.1811023622047245" right="0.39370078740157483" top="0.78740157480314965" bottom="0.78740157480314965" header="0.23622047244094491" footer="0.23622047244094491"/>
  <pageSetup paperSize="9" scale="78" fitToHeight="0" orientation="portrait" r:id="rId1"/>
  <headerFooter differentFirst="1" alignWithMargins="0">
    <oddHeader>&amp;C&amp;P</oddHeader>
    <oddFooter>&amp;R&amp;P</oddFooter>
  </headerFooter>
  <rowBreaks count="2" manualBreakCount="2">
    <brk id="54" max="6" man="1"/>
    <brk id="104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04"/>
  <sheetViews>
    <sheetView view="pageBreakPreview" topLeftCell="A64" zoomScaleNormal="100" zoomScaleSheetLayoutView="100" workbookViewId="0">
      <selection activeCell="B80" sqref="B80"/>
    </sheetView>
  </sheetViews>
  <sheetFormatPr defaultRowHeight="15.75" x14ac:dyDescent="0.25"/>
  <cols>
    <col min="1" max="1" width="8" style="2" customWidth="1"/>
    <col min="2" max="2" width="56.42578125" style="4" customWidth="1"/>
    <col min="3" max="3" width="12.85546875" style="24" customWidth="1"/>
    <col min="4" max="4" width="10.28515625" style="6" customWidth="1"/>
    <col min="5" max="6" width="8.28515625" style="6" customWidth="1"/>
    <col min="7" max="7" width="10.28515625" style="6" customWidth="1"/>
    <col min="8" max="16384" width="9.140625" style="2"/>
  </cols>
  <sheetData>
    <row r="1" spans="1:7" ht="18.75" hidden="1" customHeight="1" x14ac:dyDescent="0.3">
      <c r="A1" s="1"/>
      <c r="B1" s="1"/>
      <c r="C1" s="42" t="s">
        <v>0</v>
      </c>
      <c r="D1" s="42"/>
      <c r="E1" s="42"/>
      <c r="F1" s="42"/>
      <c r="G1" s="42"/>
    </row>
    <row r="2" spans="1:7" ht="35.25" hidden="1" customHeight="1" x14ac:dyDescent="0.3">
      <c r="A2" s="1"/>
      <c r="B2" s="1"/>
      <c r="C2" s="42" t="s">
        <v>1</v>
      </c>
      <c r="D2" s="42"/>
      <c r="E2" s="42"/>
      <c r="F2" s="42"/>
      <c r="G2" s="42"/>
    </row>
    <row r="3" spans="1:7" ht="15.75" hidden="1" customHeight="1" x14ac:dyDescent="0.3">
      <c r="A3" s="1"/>
      <c r="B3" s="1"/>
      <c r="C3" s="3"/>
      <c r="D3" s="3"/>
      <c r="E3" s="3"/>
      <c r="F3" s="3"/>
      <c r="G3" s="3"/>
    </row>
    <row r="4" spans="1:7" ht="18.75" hidden="1" x14ac:dyDescent="0.3">
      <c r="A4" s="1"/>
      <c r="B4" s="1"/>
      <c r="C4" s="43" t="s">
        <v>2</v>
      </c>
      <c r="D4" s="43"/>
      <c r="E4" s="43"/>
      <c r="F4" s="43"/>
      <c r="G4" s="43"/>
    </row>
    <row r="5" spans="1:7" ht="18.75" hidden="1" customHeight="1" x14ac:dyDescent="0.25">
      <c r="A5" s="1"/>
      <c r="B5" s="1"/>
      <c r="C5" s="44" t="s">
        <v>3</v>
      </c>
      <c r="D5" s="44"/>
      <c r="E5" s="44"/>
      <c r="F5" s="44"/>
      <c r="G5" s="44"/>
    </row>
    <row r="6" spans="1:7" hidden="1" x14ac:dyDescent="0.25">
      <c r="C6" s="5"/>
    </row>
    <row r="7" spans="1:7" ht="18.75" x14ac:dyDescent="0.3">
      <c r="A7" s="45" t="s">
        <v>4</v>
      </c>
      <c r="B7" s="45"/>
      <c r="C7" s="45"/>
      <c r="D7" s="45"/>
      <c r="E7" s="45"/>
      <c r="F7" s="45"/>
      <c r="G7" s="45"/>
    </row>
    <row r="8" spans="1:7" ht="35.25" customHeight="1" x14ac:dyDescent="0.25">
      <c r="A8" s="41" t="s">
        <v>110</v>
      </c>
      <c r="B8" s="41"/>
      <c r="C8" s="41"/>
      <c r="D8" s="41"/>
      <c r="E8" s="41"/>
      <c r="F8" s="41"/>
      <c r="G8" s="41"/>
    </row>
    <row r="9" spans="1:7" ht="17.25" customHeight="1" x14ac:dyDescent="0.25">
      <c r="A9" s="41" t="s">
        <v>98</v>
      </c>
      <c r="B9" s="41"/>
      <c r="C9" s="41"/>
      <c r="D9" s="41"/>
      <c r="E9" s="41"/>
      <c r="F9" s="41"/>
      <c r="G9" s="41"/>
    </row>
    <row r="10" spans="1:7" x14ac:dyDescent="0.25">
      <c r="A10" s="46"/>
      <c r="B10" s="46"/>
      <c r="C10" s="46"/>
      <c r="D10" s="4"/>
      <c r="E10" s="4"/>
      <c r="F10" s="4"/>
      <c r="G10" s="4"/>
    </row>
    <row r="11" spans="1:7" hidden="1" x14ac:dyDescent="0.25">
      <c r="A11" s="7"/>
      <c r="B11" s="47" t="s">
        <v>6</v>
      </c>
      <c r="C11" s="47"/>
      <c r="D11" s="47"/>
      <c r="E11" s="47"/>
      <c r="F11" s="47"/>
      <c r="G11" s="47"/>
    </row>
    <row r="12" spans="1:7" s="9" customFormat="1" ht="33" customHeight="1" x14ac:dyDescent="0.2">
      <c r="A12" s="48" t="s">
        <v>7</v>
      </c>
      <c r="B12" s="48" t="s">
        <v>8</v>
      </c>
      <c r="C12" s="48" t="s">
        <v>9</v>
      </c>
      <c r="D12" s="55" t="s">
        <v>10</v>
      </c>
      <c r="E12" s="39" t="s">
        <v>11</v>
      </c>
      <c r="F12" s="40"/>
      <c r="G12" s="55" t="s">
        <v>12</v>
      </c>
    </row>
    <row r="13" spans="1:7" s="9" customFormat="1" ht="24" customHeight="1" x14ac:dyDescent="0.2">
      <c r="A13" s="49"/>
      <c r="B13" s="49"/>
      <c r="C13" s="49"/>
      <c r="D13" s="56"/>
      <c r="E13" s="10" t="s">
        <v>13</v>
      </c>
      <c r="F13" s="10" t="s">
        <v>14</v>
      </c>
      <c r="G13" s="56"/>
    </row>
    <row r="14" spans="1:7" s="9" customFormat="1" ht="11.25" hidden="1" customHeight="1" x14ac:dyDescent="0.2">
      <c r="A14" s="8"/>
      <c r="B14" s="11"/>
      <c r="C14" s="11"/>
      <c r="D14" s="52" t="s">
        <v>15</v>
      </c>
      <c r="E14" s="53"/>
      <c r="F14" s="53"/>
      <c r="G14" s="54"/>
    </row>
    <row r="15" spans="1:7" s="13" customFormat="1" ht="15.95" customHeight="1" x14ac:dyDescent="0.2">
      <c r="A15" s="12">
        <v>1</v>
      </c>
      <c r="B15" s="12">
        <v>2</v>
      </c>
      <c r="C15" s="12">
        <v>3</v>
      </c>
      <c r="D15" s="12">
        <v>4</v>
      </c>
      <c r="E15" s="12">
        <v>5</v>
      </c>
      <c r="F15" s="12">
        <v>6</v>
      </c>
      <c r="G15" s="12">
        <v>7</v>
      </c>
    </row>
    <row r="16" spans="1:7" s="13" customFormat="1" ht="15.95" customHeight="1" x14ac:dyDescent="0.2">
      <c r="A16" s="14">
        <v>1</v>
      </c>
      <c r="B16" s="15" t="s">
        <v>16</v>
      </c>
      <c r="C16" s="16" t="s">
        <v>17</v>
      </c>
      <c r="D16" s="17">
        <v>28.42</v>
      </c>
      <c r="E16" s="17">
        <v>0.35</v>
      </c>
      <c r="F16" s="17">
        <v>0.42</v>
      </c>
      <c r="G16" s="17">
        <v>28.84</v>
      </c>
    </row>
    <row r="17" spans="1:7" s="18" customFormat="1" ht="15.95" customHeight="1" x14ac:dyDescent="0.2">
      <c r="A17" s="14">
        <f>A16+1</f>
        <v>2</v>
      </c>
      <c r="B17" s="15" t="s">
        <v>100</v>
      </c>
      <c r="C17" s="16" t="s">
        <v>17</v>
      </c>
      <c r="D17" s="17">
        <v>17.05</v>
      </c>
      <c r="E17" s="17">
        <v>0.35</v>
      </c>
      <c r="F17" s="17">
        <v>0.42</v>
      </c>
      <c r="G17" s="17">
        <v>17.47</v>
      </c>
    </row>
    <row r="18" spans="1:7" s="13" customFormat="1" ht="15.95" customHeight="1" x14ac:dyDescent="0.2">
      <c r="A18" s="14">
        <f>A17+1</f>
        <v>3</v>
      </c>
      <c r="B18" s="15" t="s">
        <v>18</v>
      </c>
      <c r="C18" s="19" t="s">
        <v>19</v>
      </c>
      <c r="D18" s="17">
        <v>16.98</v>
      </c>
      <c r="E18" s="17">
        <v>0.43</v>
      </c>
      <c r="F18" s="17">
        <v>0.52</v>
      </c>
      <c r="G18" s="17">
        <v>17.5</v>
      </c>
    </row>
    <row r="19" spans="1:7" s="13" customFormat="1" ht="33.75" customHeight="1" x14ac:dyDescent="0.2">
      <c r="A19" s="30" t="s">
        <v>21</v>
      </c>
      <c r="B19" s="31"/>
      <c r="C19" s="31"/>
      <c r="D19" s="31"/>
      <c r="E19" s="31"/>
      <c r="F19" s="31"/>
      <c r="G19" s="32"/>
    </row>
    <row r="20" spans="1:7" s="13" customFormat="1" ht="15.95" customHeight="1" x14ac:dyDescent="0.2">
      <c r="A20" s="14">
        <f>A18+1</f>
        <v>4</v>
      </c>
      <c r="B20" s="20" t="s">
        <v>22</v>
      </c>
      <c r="C20" s="16" t="s">
        <v>20</v>
      </c>
      <c r="D20" s="17">
        <v>11.64</v>
      </c>
      <c r="E20" s="17">
        <v>3.02</v>
      </c>
      <c r="F20" s="17">
        <v>3.62</v>
      </c>
      <c r="G20" s="17">
        <v>15.26</v>
      </c>
    </row>
    <row r="21" spans="1:7" s="13" customFormat="1" ht="15.95" customHeight="1" x14ac:dyDescent="0.2">
      <c r="A21" s="14">
        <f>A20+1</f>
        <v>5</v>
      </c>
      <c r="B21" s="20" t="s">
        <v>23</v>
      </c>
      <c r="C21" s="16" t="s">
        <v>20</v>
      </c>
      <c r="D21" s="17">
        <v>11.64</v>
      </c>
      <c r="E21" s="17">
        <v>3.04</v>
      </c>
      <c r="F21" s="17">
        <v>3.65</v>
      </c>
      <c r="G21" s="17">
        <v>15.29</v>
      </c>
    </row>
    <row r="22" spans="1:7" s="13" customFormat="1" ht="15.95" customHeight="1" x14ac:dyDescent="0.2">
      <c r="A22" s="14">
        <f>A21+1</f>
        <v>6</v>
      </c>
      <c r="B22" s="20" t="s">
        <v>24</v>
      </c>
      <c r="C22" s="16" t="s">
        <v>20</v>
      </c>
      <c r="D22" s="17">
        <v>6.06</v>
      </c>
      <c r="E22" s="17">
        <v>2.11</v>
      </c>
      <c r="F22" s="17">
        <v>2.5299999999999998</v>
      </c>
      <c r="G22" s="17">
        <v>8.59</v>
      </c>
    </row>
    <row r="23" spans="1:7" s="13" customFormat="1" ht="15.95" customHeight="1" x14ac:dyDescent="0.2">
      <c r="A23" s="14">
        <f>A22+1</f>
        <v>7</v>
      </c>
      <c r="B23" s="20" t="s">
        <v>97</v>
      </c>
      <c r="C23" s="16" t="s">
        <v>20</v>
      </c>
      <c r="D23" s="17">
        <v>15.14</v>
      </c>
      <c r="E23" s="17">
        <v>2.11</v>
      </c>
      <c r="F23" s="17">
        <v>2.5299999999999998</v>
      </c>
      <c r="G23" s="17">
        <v>17.670000000000002</v>
      </c>
    </row>
    <row r="24" spans="1:7" s="13" customFormat="1" ht="30.75" customHeight="1" x14ac:dyDescent="0.2">
      <c r="A24" s="30" t="s">
        <v>25</v>
      </c>
      <c r="B24" s="31"/>
      <c r="C24" s="31"/>
      <c r="D24" s="31"/>
      <c r="E24" s="31"/>
      <c r="F24" s="31"/>
      <c r="G24" s="32"/>
    </row>
    <row r="25" spans="1:7" s="13" customFormat="1" ht="15.95" customHeight="1" x14ac:dyDescent="0.2">
      <c r="A25" s="14">
        <v>8</v>
      </c>
      <c r="B25" s="20" t="s">
        <v>26</v>
      </c>
      <c r="C25" s="16" t="s">
        <v>20</v>
      </c>
      <c r="D25" s="17">
        <v>6.06</v>
      </c>
      <c r="E25" s="17">
        <v>2.11</v>
      </c>
      <c r="F25" s="17">
        <v>2.5299999999999998</v>
      </c>
      <c r="G25" s="17">
        <v>8.59</v>
      </c>
    </row>
    <row r="26" spans="1:7" s="13" customFormat="1" ht="15.95" customHeight="1" x14ac:dyDescent="0.2">
      <c r="A26" s="14">
        <v>9</v>
      </c>
      <c r="B26" s="20" t="s">
        <v>27</v>
      </c>
      <c r="C26" s="16" t="s">
        <v>20</v>
      </c>
      <c r="D26" s="17">
        <v>6.06</v>
      </c>
      <c r="E26" s="17">
        <v>2.11</v>
      </c>
      <c r="F26" s="17">
        <v>2.5299999999999998</v>
      </c>
      <c r="G26" s="17">
        <v>8.59</v>
      </c>
    </row>
    <row r="27" spans="1:7" s="13" customFormat="1" ht="15.95" customHeight="1" x14ac:dyDescent="0.2">
      <c r="A27" s="14">
        <v>10</v>
      </c>
      <c r="B27" s="20" t="s">
        <v>28</v>
      </c>
      <c r="C27" s="16" t="s">
        <v>20</v>
      </c>
      <c r="D27" s="17">
        <v>6.06</v>
      </c>
      <c r="E27" s="17">
        <v>2.11</v>
      </c>
      <c r="F27" s="17">
        <v>2.5299999999999998</v>
      </c>
      <c r="G27" s="17">
        <v>8.59</v>
      </c>
    </row>
    <row r="28" spans="1:7" s="13" customFormat="1" ht="30.75" customHeight="1" x14ac:dyDescent="0.2">
      <c r="A28" s="30" t="s">
        <v>29</v>
      </c>
      <c r="B28" s="31"/>
      <c r="C28" s="31"/>
      <c r="D28" s="31"/>
      <c r="E28" s="31"/>
      <c r="F28" s="31"/>
      <c r="G28" s="32"/>
    </row>
    <row r="29" spans="1:7" s="13" customFormat="1" ht="15.95" customHeight="1" x14ac:dyDescent="0.2">
      <c r="A29" s="14">
        <v>11</v>
      </c>
      <c r="B29" s="20" t="s">
        <v>30</v>
      </c>
      <c r="C29" s="16" t="s">
        <v>20</v>
      </c>
      <c r="D29" s="17">
        <v>12.14</v>
      </c>
      <c r="E29" s="17">
        <v>2.2799999999999998</v>
      </c>
      <c r="F29" s="17">
        <v>2.74</v>
      </c>
      <c r="G29" s="17">
        <v>14.88</v>
      </c>
    </row>
    <row r="30" spans="1:7" s="13" customFormat="1" ht="15.95" customHeight="1" x14ac:dyDescent="0.2">
      <c r="A30" s="14">
        <v>12</v>
      </c>
      <c r="B30" s="20" t="s">
        <v>31</v>
      </c>
      <c r="C30" s="16" t="s">
        <v>20</v>
      </c>
      <c r="D30" s="17">
        <v>12.14</v>
      </c>
      <c r="E30" s="17">
        <v>4.3099999999999996</v>
      </c>
      <c r="F30" s="17">
        <v>5.17</v>
      </c>
      <c r="G30" s="17">
        <v>17.309999999999999</v>
      </c>
    </row>
    <row r="31" spans="1:7" s="13" customFormat="1" ht="47.25" x14ac:dyDescent="0.2">
      <c r="A31" s="14">
        <v>13</v>
      </c>
      <c r="B31" s="20" t="s">
        <v>32</v>
      </c>
      <c r="C31" s="16" t="s">
        <v>20</v>
      </c>
      <c r="D31" s="17">
        <v>15.14</v>
      </c>
      <c r="E31" s="17">
        <v>2.88</v>
      </c>
      <c r="F31" s="17">
        <v>3.46</v>
      </c>
      <c r="G31" s="17">
        <v>18.600000000000001</v>
      </c>
    </row>
    <row r="32" spans="1:7" s="13" customFormat="1" ht="47.25" x14ac:dyDescent="0.2">
      <c r="A32" s="14">
        <v>14</v>
      </c>
      <c r="B32" s="20" t="s">
        <v>33</v>
      </c>
      <c r="C32" s="16" t="s">
        <v>20</v>
      </c>
      <c r="D32" s="17">
        <v>15.14</v>
      </c>
      <c r="E32" s="17">
        <v>2.88</v>
      </c>
      <c r="F32" s="17">
        <v>3.46</v>
      </c>
      <c r="G32" s="17">
        <v>18.600000000000001</v>
      </c>
    </row>
    <row r="33" spans="1:7" s="13" customFormat="1" ht="32.25" customHeight="1" x14ac:dyDescent="0.2">
      <c r="A33" s="30" t="s">
        <v>34</v>
      </c>
      <c r="B33" s="31"/>
      <c r="C33" s="31"/>
      <c r="D33" s="31"/>
      <c r="E33" s="31"/>
      <c r="F33" s="31"/>
      <c r="G33" s="32"/>
    </row>
    <row r="34" spans="1:7" s="13" customFormat="1" ht="15.95" customHeight="1" x14ac:dyDescent="0.2">
      <c r="A34" s="14">
        <v>15</v>
      </c>
      <c r="B34" s="20" t="s">
        <v>35</v>
      </c>
      <c r="C34" s="16" t="s">
        <v>20</v>
      </c>
      <c r="D34" s="17">
        <v>6.06</v>
      </c>
      <c r="E34" s="17">
        <v>2.4</v>
      </c>
      <c r="F34" s="17">
        <v>2.88</v>
      </c>
      <c r="G34" s="17">
        <v>8.94</v>
      </c>
    </row>
    <row r="35" spans="1:7" s="13" customFormat="1" ht="15.95" customHeight="1" x14ac:dyDescent="0.2">
      <c r="A35" s="26">
        <v>16</v>
      </c>
      <c r="B35" s="27" t="s">
        <v>99</v>
      </c>
      <c r="C35" s="16" t="s">
        <v>20</v>
      </c>
      <c r="D35" s="28">
        <v>5.81</v>
      </c>
      <c r="E35" s="28">
        <v>2.25</v>
      </c>
      <c r="F35" s="28">
        <v>2.7</v>
      </c>
      <c r="G35" s="29">
        <v>8.51</v>
      </c>
    </row>
    <row r="36" spans="1:7" s="13" customFormat="1" ht="29.25" customHeight="1" x14ac:dyDescent="0.2">
      <c r="A36" s="30" t="s">
        <v>36</v>
      </c>
      <c r="B36" s="31"/>
      <c r="C36" s="31"/>
      <c r="D36" s="31"/>
      <c r="E36" s="31"/>
      <c r="F36" s="31"/>
      <c r="G36" s="32"/>
    </row>
    <row r="37" spans="1:7" s="13" customFormat="1" ht="15.95" customHeight="1" x14ac:dyDescent="0.2">
      <c r="A37" s="14">
        <v>17</v>
      </c>
      <c r="B37" s="20" t="s">
        <v>37</v>
      </c>
      <c r="C37" s="16" t="s">
        <v>20</v>
      </c>
      <c r="D37" s="17">
        <v>15.6</v>
      </c>
      <c r="E37" s="17">
        <v>10.28</v>
      </c>
      <c r="F37" s="17">
        <v>12.34</v>
      </c>
      <c r="G37" s="17">
        <v>27.939999999999998</v>
      </c>
    </row>
    <row r="38" spans="1:7" s="13" customFormat="1" ht="15.95" customHeight="1" x14ac:dyDescent="0.2">
      <c r="A38" s="14">
        <v>18</v>
      </c>
      <c r="B38" s="20" t="s">
        <v>101</v>
      </c>
      <c r="C38" s="16" t="s">
        <v>20</v>
      </c>
      <c r="D38" s="17">
        <v>5.83</v>
      </c>
      <c r="E38" s="17">
        <v>7.88</v>
      </c>
      <c r="F38" s="17">
        <v>9.4600000000000009</v>
      </c>
      <c r="G38" s="17">
        <v>15.290000000000001</v>
      </c>
    </row>
    <row r="39" spans="1:7" s="13" customFormat="1" ht="15.95" customHeight="1" x14ac:dyDescent="0.2">
      <c r="A39" s="14">
        <v>19</v>
      </c>
      <c r="B39" s="20" t="s">
        <v>38</v>
      </c>
      <c r="C39" s="16" t="s">
        <v>20</v>
      </c>
      <c r="D39" s="17">
        <v>5.83</v>
      </c>
      <c r="E39" s="17">
        <v>8.2799999999999994</v>
      </c>
      <c r="F39" s="17">
        <v>9.94</v>
      </c>
      <c r="G39" s="17">
        <v>15.77</v>
      </c>
    </row>
    <row r="40" spans="1:7" s="13" customFormat="1" x14ac:dyDescent="0.2">
      <c r="A40" s="14">
        <v>20</v>
      </c>
      <c r="B40" s="20" t="s">
        <v>39</v>
      </c>
      <c r="C40" s="16" t="s">
        <v>20</v>
      </c>
      <c r="D40" s="17">
        <v>5.83</v>
      </c>
      <c r="E40" s="17">
        <v>7.88</v>
      </c>
      <c r="F40" s="17">
        <v>9.4600000000000009</v>
      </c>
      <c r="G40" s="17">
        <v>15.290000000000001</v>
      </c>
    </row>
    <row r="41" spans="1:7" s="13" customFormat="1" ht="15.95" customHeight="1" x14ac:dyDescent="0.2">
      <c r="A41" s="14">
        <v>21</v>
      </c>
      <c r="B41" s="20" t="s">
        <v>40</v>
      </c>
      <c r="C41" s="16" t="s">
        <v>20</v>
      </c>
      <c r="D41" s="17">
        <v>5.83</v>
      </c>
      <c r="E41" s="17">
        <v>8.2799999999999994</v>
      </c>
      <c r="F41" s="17">
        <v>9.94</v>
      </c>
      <c r="G41" s="17">
        <v>15.77</v>
      </c>
    </row>
    <row r="42" spans="1:7" s="13" customFormat="1" ht="15.95" customHeight="1" x14ac:dyDescent="0.2">
      <c r="A42" s="14">
        <v>22</v>
      </c>
      <c r="B42" s="20" t="s">
        <v>94</v>
      </c>
      <c r="C42" s="16" t="s">
        <v>20</v>
      </c>
      <c r="D42" s="17">
        <v>7.8</v>
      </c>
      <c r="E42" s="17">
        <v>7.04</v>
      </c>
      <c r="F42" s="17">
        <v>8.4499999999999993</v>
      </c>
      <c r="G42" s="17">
        <v>16.25</v>
      </c>
    </row>
    <row r="43" spans="1:7" s="13" customFormat="1" ht="15.95" customHeight="1" x14ac:dyDescent="0.2">
      <c r="A43" s="14">
        <v>23</v>
      </c>
      <c r="B43" s="20" t="s">
        <v>95</v>
      </c>
      <c r="C43" s="16" t="s">
        <v>20</v>
      </c>
      <c r="D43" s="17">
        <v>3.9</v>
      </c>
      <c r="E43" s="17">
        <v>7.04</v>
      </c>
      <c r="F43" s="17">
        <v>8.4499999999999993</v>
      </c>
      <c r="G43" s="17">
        <v>12.35</v>
      </c>
    </row>
    <row r="44" spans="1:7" s="13" customFormat="1" ht="29.25" customHeight="1" x14ac:dyDescent="0.2">
      <c r="A44" s="30" t="s">
        <v>41</v>
      </c>
      <c r="B44" s="31"/>
      <c r="C44" s="31"/>
      <c r="D44" s="31"/>
      <c r="E44" s="31"/>
      <c r="F44" s="31"/>
      <c r="G44" s="32"/>
    </row>
    <row r="45" spans="1:7" s="13" customFormat="1" ht="15.95" customHeight="1" x14ac:dyDescent="0.2">
      <c r="A45" s="14">
        <v>24</v>
      </c>
      <c r="B45" s="20" t="s">
        <v>102</v>
      </c>
      <c r="C45" s="16" t="s">
        <v>20</v>
      </c>
      <c r="D45" s="17">
        <v>5.83</v>
      </c>
      <c r="E45" s="17">
        <v>10.43</v>
      </c>
      <c r="F45" s="17">
        <v>12.52</v>
      </c>
      <c r="G45" s="17">
        <v>18.350000000000001</v>
      </c>
    </row>
    <row r="46" spans="1:7" s="13" customFormat="1" ht="31.5" x14ac:dyDescent="0.2">
      <c r="A46" s="14">
        <v>25</v>
      </c>
      <c r="B46" s="20" t="s">
        <v>103</v>
      </c>
      <c r="C46" s="16" t="s">
        <v>20</v>
      </c>
      <c r="D46" s="17">
        <v>5.83</v>
      </c>
      <c r="E46" s="17">
        <v>10.43</v>
      </c>
      <c r="F46" s="17">
        <v>12.52</v>
      </c>
      <c r="G46" s="17">
        <v>18.350000000000001</v>
      </c>
    </row>
    <row r="47" spans="1:7" s="13" customFormat="1" x14ac:dyDescent="0.2">
      <c r="A47" s="14">
        <v>26</v>
      </c>
      <c r="B47" s="20" t="s">
        <v>104</v>
      </c>
      <c r="C47" s="16" t="s">
        <v>20</v>
      </c>
      <c r="D47" s="17">
        <v>5.83</v>
      </c>
      <c r="E47" s="17">
        <v>9.4</v>
      </c>
      <c r="F47" s="17">
        <v>11.280000000000001</v>
      </c>
      <c r="G47" s="17">
        <v>17.11</v>
      </c>
    </row>
    <row r="48" spans="1:7" s="13" customFormat="1" ht="15.75" customHeight="1" x14ac:dyDescent="0.2">
      <c r="A48" s="14">
        <v>27</v>
      </c>
      <c r="B48" s="20" t="s">
        <v>105</v>
      </c>
      <c r="C48" s="16" t="s">
        <v>20</v>
      </c>
      <c r="D48" s="17">
        <v>7.8</v>
      </c>
      <c r="E48" s="17">
        <v>7.44</v>
      </c>
      <c r="F48" s="17">
        <v>8.93</v>
      </c>
      <c r="G48" s="17">
        <v>16.73</v>
      </c>
    </row>
    <row r="49" spans="1:7" s="13" customFormat="1" ht="32.25" customHeight="1" x14ac:dyDescent="0.2">
      <c r="A49" s="14">
        <v>28</v>
      </c>
      <c r="B49" s="20" t="s">
        <v>42</v>
      </c>
      <c r="C49" s="16" t="s">
        <v>20</v>
      </c>
      <c r="D49" s="17">
        <v>7.8</v>
      </c>
      <c r="E49" s="17">
        <v>11.64</v>
      </c>
      <c r="F49" s="17">
        <v>13.97</v>
      </c>
      <c r="G49" s="17">
        <v>21.77</v>
      </c>
    </row>
    <row r="50" spans="1:7" s="13" customFormat="1" ht="15.95" customHeight="1" x14ac:dyDescent="0.2">
      <c r="A50" s="14">
        <v>29</v>
      </c>
      <c r="B50" s="20" t="s">
        <v>43</v>
      </c>
      <c r="C50" s="16" t="s">
        <v>20</v>
      </c>
      <c r="D50" s="17">
        <v>7.8</v>
      </c>
      <c r="E50" s="17">
        <v>8.86</v>
      </c>
      <c r="F50" s="17">
        <v>10.629999999999999</v>
      </c>
      <c r="G50" s="17">
        <v>18.43</v>
      </c>
    </row>
    <row r="51" spans="1:7" s="13" customFormat="1" ht="15.95" customHeight="1" x14ac:dyDescent="0.2">
      <c r="A51" s="14">
        <f>A50+1</f>
        <v>30</v>
      </c>
      <c r="B51" s="20" t="s">
        <v>44</v>
      </c>
      <c r="C51" s="16" t="s">
        <v>20</v>
      </c>
      <c r="D51" s="17">
        <v>7.8</v>
      </c>
      <c r="E51" s="17">
        <v>9.879999999999999</v>
      </c>
      <c r="F51" s="17">
        <v>11.86</v>
      </c>
      <c r="G51" s="17">
        <v>19.66</v>
      </c>
    </row>
    <row r="52" spans="1:7" s="13" customFormat="1" ht="15.95" customHeight="1" x14ac:dyDescent="0.2">
      <c r="A52" s="26">
        <f>A51+1</f>
        <v>31</v>
      </c>
      <c r="B52" s="27" t="s">
        <v>45</v>
      </c>
      <c r="C52" s="16" t="s">
        <v>20</v>
      </c>
      <c r="D52" s="28">
        <v>7.8</v>
      </c>
      <c r="E52" s="28">
        <v>8.7100000000000009</v>
      </c>
      <c r="F52" s="28">
        <v>10.450000000000001</v>
      </c>
      <c r="G52" s="29">
        <v>18.25</v>
      </c>
    </row>
    <row r="53" spans="1:7" s="13" customFormat="1" ht="30.75" customHeight="1" x14ac:dyDescent="0.2">
      <c r="A53" s="30" t="s">
        <v>46</v>
      </c>
      <c r="B53" s="31"/>
      <c r="C53" s="31"/>
      <c r="D53" s="31"/>
      <c r="E53" s="31"/>
      <c r="F53" s="31"/>
      <c r="G53" s="32"/>
    </row>
    <row r="54" spans="1:7" s="13" customFormat="1" ht="21" customHeight="1" x14ac:dyDescent="0.2">
      <c r="A54" s="14">
        <f>A52+1</f>
        <v>32</v>
      </c>
      <c r="B54" s="20" t="s">
        <v>47</v>
      </c>
      <c r="C54" s="16" t="s">
        <v>20</v>
      </c>
      <c r="D54" s="17">
        <v>12.14</v>
      </c>
      <c r="E54" s="17">
        <v>7.75</v>
      </c>
      <c r="F54" s="17">
        <v>9.3000000000000007</v>
      </c>
      <c r="G54" s="17">
        <v>21.44</v>
      </c>
    </row>
    <row r="55" spans="1:7" s="13" customFormat="1" ht="31.5" x14ac:dyDescent="0.2">
      <c r="A55" s="14">
        <f>A54+1</f>
        <v>33</v>
      </c>
      <c r="B55" s="20" t="s">
        <v>96</v>
      </c>
      <c r="C55" s="16" t="s">
        <v>20</v>
      </c>
      <c r="D55" s="17">
        <v>12.14</v>
      </c>
      <c r="E55" s="17">
        <v>4</v>
      </c>
      <c r="F55" s="17">
        <v>4.8</v>
      </c>
      <c r="G55" s="17">
        <v>16.940000000000001</v>
      </c>
    </row>
    <row r="56" spans="1:7" s="13" customFormat="1" ht="30" customHeight="1" x14ac:dyDescent="0.2">
      <c r="A56" s="30" t="s">
        <v>48</v>
      </c>
      <c r="B56" s="31"/>
      <c r="C56" s="31"/>
      <c r="D56" s="31"/>
      <c r="E56" s="31"/>
      <c r="F56" s="31"/>
      <c r="G56" s="32"/>
    </row>
    <row r="57" spans="1:7" s="13" customFormat="1" ht="26.25" customHeight="1" x14ac:dyDescent="0.2">
      <c r="A57" s="30" t="s">
        <v>49</v>
      </c>
      <c r="B57" s="31"/>
      <c r="C57" s="31"/>
      <c r="D57" s="31"/>
      <c r="E57" s="31"/>
      <c r="F57" s="31"/>
      <c r="G57" s="32"/>
    </row>
    <row r="58" spans="1:7" s="13" customFormat="1" x14ac:dyDescent="0.2">
      <c r="A58" s="14">
        <f>A55+1</f>
        <v>34</v>
      </c>
      <c r="B58" s="20" t="s">
        <v>106</v>
      </c>
      <c r="C58" s="16" t="s">
        <v>20</v>
      </c>
      <c r="D58" s="17">
        <v>16.41</v>
      </c>
      <c r="E58" s="17">
        <v>2.73</v>
      </c>
      <c r="F58" s="17">
        <v>3.28</v>
      </c>
      <c r="G58" s="17">
        <v>19.690000000000001</v>
      </c>
    </row>
    <row r="59" spans="1:7" s="13" customFormat="1" ht="63" x14ac:dyDescent="0.2">
      <c r="A59" s="14">
        <f>A58+1</f>
        <v>35</v>
      </c>
      <c r="B59" s="20" t="s">
        <v>50</v>
      </c>
      <c r="C59" s="16" t="s">
        <v>20</v>
      </c>
      <c r="D59" s="17">
        <v>16.41</v>
      </c>
      <c r="E59" s="17">
        <v>2.73</v>
      </c>
      <c r="F59" s="17">
        <v>3.28</v>
      </c>
      <c r="G59" s="17">
        <v>19.690000000000001</v>
      </c>
    </row>
    <row r="60" spans="1:7" s="21" customFormat="1" ht="31.5" x14ac:dyDescent="0.2">
      <c r="A60" s="14">
        <f t="shared" ref="A60:A63" si="0">A59+1</f>
        <v>36</v>
      </c>
      <c r="B60" s="20" t="s">
        <v>51</v>
      </c>
      <c r="C60" s="16" t="s">
        <v>20</v>
      </c>
      <c r="D60" s="17">
        <v>12.31</v>
      </c>
      <c r="E60" s="17">
        <v>2.73</v>
      </c>
      <c r="F60" s="17">
        <v>3.28</v>
      </c>
      <c r="G60" s="17">
        <v>15.59</v>
      </c>
    </row>
    <row r="61" spans="1:7" s="21" customFormat="1" ht="63" x14ac:dyDescent="0.2">
      <c r="A61" s="14">
        <f t="shared" si="0"/>
        <v>37</v>
      </c>
      <c r="B61" s="20" t="s">
        <v>52</v>
      </c>
      <c r="C61" s="16" t="s">
        <v>20</v>
      </c>
      <c r="D61" s="17">
        <v>20.55</v>
      </c>
      <c r="E61" s="17">
        <v>2.73</v>
      </c>
      <c r="F61" s="17">
        <v>3.28</v>
      </c>
      <c r="G61" s="17">
        <v>23.83</v>
      </c>
    </row>
    <row r="62" spans="1:7" s="13" customFormat="1" ht="63" x14ac:dyDescent="0.2">
      <c r="A62" s="14">
        <f t="shared" si="0"/>
        <v>38</v>
      </c>
      <c r="B62" s="20" t="s">
        <v>53</v>
      </c>
      <c r="C62" s="16" t="s">
        <v>20</v>
      </c>
      <c r="D62" s="17">
        <v>24.64</v>
      </c>
      <c r="E62" s="17">
        <v>2.73</v>
      </c>
      <c r="F62" s="17">
        <v>3.28</v>
      </c>
      <c r="G62" s="17">
        <v>27.92</v>
      </c>
    </row>
    <row r="63" spans="1:7" s="13" customFormat="1" x14ac:dyDescent="0.2">
      <c r="A63" s="14">
        <f t="shared" si="0"/>
        <v>39</v>
      </c>
      <c r="B63" s="20" t="s">
        <v>107</v>
      </c>
      <c r="C63" s="16" t="s">
        <v>20</v>
      </c>
      <c r="D63" s="17">
        <v>16.41</v>
      </c>
      <c r="E63" s="17">
        <v>2.73</v>
      </c>
      <c r="F63" s="17">
        <v>3.28</v>
      </c>
      <c r="G63" s="17">
        <v>19.690000000000001</v>
      </c>
    </row>
    <row r="64" spans="1:7" s="13" customFormat="1" ht="30" customHeight="1" x14ac:dyDescent="0.2">
      <c r="A64" s="30" t="s">
        <v>82</v>
      </c>
      <c r="B64" s="31"/>
      <c r="C64" s="31"/>
      <c r="D64" s="31"/>
      <c r="E64" s="31"/>
      <c r="F64" s="31"/>
      <c r="G64" s="32"/>
    </row>
    <row r="65" spans="1:7" s="13" customFormat="1" ht="18" customHeight="1" x14ac:dyDescent="0.2">
      <c r="A65" s="14">
        <f>A63+1</f>
        <v>40</v>
      </c>
      <c r="B65" s="20" t="s">
        <v>83</v>
      </c>
      <c r="C65" s="16" t="s">
        <v>20</v>
      </c>
      <c r="D65" s="17">
        <v>14.59</v>
      </c>
      <c r="E65" s="17">
        <v>1.3900000000000001</v>
      </c>
      <c r="F65" s="17">
        <v>1.6700000000000002</v>
      </c>
      <c r="G65" s="17">
        <v>16.260000000000002</v>
      </c>
    </row>
    <row r="66" spans="1:7" s="13" customFormat="1" ht="18" customHeight="1" x14ac:dyDescent="0.2">
      <c r="A66" s="14">
        <f>A65+1</f>
        <v>41</v>
      </c>
      <c r="B66" s="20" t="s">
        <v>84</v>
      </c>
      <c r="C66" s="16" t="s">
        <v>20</v>
      </c>
      <c r="D66" s="17">
        <v>14.59</v>
      </c>
      <c r="E66" s="17">
        <v>1.3900000000000001</v>
      </c>
      <c r="F66" s="17">
        <v>1.6700000000000002</v>
      </c>
      <c r="G66" s="17">
        <v>16.260000000000002</v>
      </c>
    </row>
    <row r="67" spans="1:7" s="13" customFormat="1" ht="18" customHeight="1" x14ac:dyDescent="0.2">
      <c r="A67" s="14">
        <f t="shared" ref="A67:A76" si="1">A66+1</f>
        <v>42</v>
      </c>
      <c r="B67" s="20" t="s">
        <v>85</v>
      </c>
      <c r="C67" s="16" t="s">
        <v>20</v>
      </c>
      <c r="D67" s="17">
        <v>14.59</v>
      </c>
      <c r="E67" s="17">
        <v>1.3900000000000001</v>
      </c>
      <c r="F67" s="17">
        <v>1.6700000000000002</v>
      </c>
      <c r="G67" s="17">
        <v>16.260000000000002</v>
      </c>
    </row>
    <row r="68" spans="1:7" s="13" customFormat="1" x14ac:dyDescent="0.2">
      <c r="A68" s="14">
        <f t="shared" si="1"/>
        <v>43</v>
      </c>
      <c r="B68" s="25" t="s">
        <v>86</v>
      </c>
      <c r="C68" s="16" t="s">
        <v>20</v>
      </c>
      <c r="D68" s="17">
        <v>14.59</v>
      </c>
      <c r="E68" s="17">
        <v>1.3900000000000001</v>
      </c>
      <c r="F68" s="17">
        <v>1.6700000000000002</v>
      </c>
      <c r="G68" s="17">
        <v>16.260000000000002</v>
      </c>
    </row>
    <row r="69" spans="1:7" s="13" customFormat="1" x14ac:dyDescent="0.2">
      <c r="A69" s="14">
        <f t="shared" si="1"/>
        <v>44</v>
      </c>
      <c r="B69" s="25" t="s">
        <v>87</v>
      </c>
      <c r="C69" s="16" t="s">
        <v>20</v>
      </c>
      <c r="D69" s="17">
        <v>21.91</v>
      </c>
      <c r="E69" s="17">
        <v>1.3900000000000001</v>
      </c>
      <c r="F69" s="17">
        <v>1.6700000000000002</v>
      </c>
      <c r="G69" s="17">
        <v>23.580000000000002</v>
      </c>
    </row>
    <row r="70" spans="1:7" s="13" customFormat="1" x14ac:dyDescent="0.2">
      <c r="A70" s="14">
        <f t="shared" si="1"/>
        <v>45</v>
      </c>
      <c r="B70" s="25" t="s">
        <v>88</v>
      </c>
      <c r="C70" s="16" t="s">
        <v>20</v>
      </c>
      <c r="D70" s="17">
        <v>21.91</v>
      </c>
      <c r="E70" s="17">
        <v>1.3900000000000001</v>
      </c>
      <c r="F70" s="17">
        <v>1.6700000000000002</v>
      </c>
      <c r="G70" s="17">
        <v>23.580000000000002</v>
      </c>
    </row>
    <row r="71" spans="1:7" s="13" customFormat="1" x14ac:dyDescent="0.2">
      <c r="A71" s="14">
        <f t="shared" si="1"/>
        <v>46</v>
      </c>
      <c r="B71" s="25" t="s">
        <v>89</v>
      </c>
      <c r="C71" s="16" t="s">
        <v>20</v>
      </c>
      <c r="D71" s="17">
        <v>14.59</v>
      </c>
      <c r="E71" s="17">
        <v>1.3900000000000001</v>
      </c>
      <c r="F71" s="17">
        <v>1.6700000000000002</v>
      </c>
      <c r="G71" s="17">
        <v>16.260000000000002</v>
      </c>
    </row>
    <row r="72" spans="1:7" s="13" customFormat="1" x14ac:dyDescent="0.2">
      <c r="A72" s="14">
        <f t="shared" si="1"/>
        <v>47</v>
      </c>
      <c r="B72" s="25" t="s">
        <v>90</v>
      </c>
      <c r="C72" s="16" t="s">
        <v>20</v>
      </c>
      <c r="D72" s="17">
        <v>14.59</v>
      </c>
      <c r="E72" s="17">
        <v>1.3900000000000001</v>
      </c>
      <c r="F72" s="17">
        <v>1.6700000000000002</v>
      </c>
      <c r="G72" s="17">
        <v>16.260000000000002</v>
      </c>
    </row>
    <row r="73" spans="1:7" s="13" customFormat="1" x14ac:dyDescent="0.2">
      <c r="A73" s="14">
        <f t="shared" si="1"/>
        <v>48</v>
      </c>
      <c r="B73" s="25" t="s">
        <v>91</v>
      </c>
      <c r="C73" s="16" t="s">
        <v>20</v>
      </c>
      <c r="D73" s="17">
        <v>14.59</v>
      </c>
      <c r="E73" s="17">
        <v>1.3900000000000001</v>
      </c>
      <c r="F73" s="17">
        <v>1.6700000000000002</v>
      </c>
      <c r="G73" s="17">
        <v>16.260000000000002</v>
      </c>
    </row>
    <row r="74" spans="1:7" s="13" customFormat="1" x14ac:dyDescent="0.2">
      <c r="A74" s="14">
        <f t="shared" si="1"/>
        <v>49</v>
      </c>
      <c r="B74" s="25" t="s">
        <v>92</v>
      </c>
      <c r="C74" s="16" t="s">
        <v>20</v>
      </c>
      <c r="D74" s="17">
        <v>14.59</v>
      </c>
      <c r="E74" s="17">
        <v>1.3900000000000001</v>
      </c>
      <c r="F74" s="17">
        <v>1.6700000000000002</v>
      </c>
      <c r="G74" s="17">
        <v>16.260000000000002</v>
      </c>
    </row>
    <row r="75" spans="1:7" s="13" customFormat="1" x14ac:dyDescent="0.2">
      <c r="A75" s="14">
        <f t="shared" si="1"/>
        <v>50</v>
      </c>
      <c r="B75" s="25" t="s">
        <v>93</v>
      </c>
      <c r="C75" s="16" t="s">
        <v>20</v>
      </c>
      <c r="D75" s="17">
        <v>14.59</v>
      </c>
      <c r="E75" s="17">
        <v>1.3900000000000001</v>
      </c>
      <c r="F75" s="17">
        <v>1.6700000000000002</v>
      </c>
      <c r="G75" s="17">
        <v>16.260000000000002</v>
      </c>
    </row>
    <row r="76" spans="1:7" s="13" customFormat="1" x14ac:dyDescent="0.2">
      <c r="A76" s="14">
        <f t="shared" si="1"/>
        <v>51</v>
      </c>
      <c r="B76" s="25" t="s">
        <v>109</v>
      </c>
      <c r="C76" s="16" t="s">
        <v>20</v>
      </c>
      <c r="D76" s="17">
        <v>29.22</v>
      </c>
      <c r="E76" s="17">
        <v>1.3900000000000001</v>
      </c>
      <c r="F76" s="17">
        <v>1.6700000000000002</v>
      </c>
      <c r="G76" s="17">
        <v>30.89</v>
      </c>
    </row>
    <row r="77" spans="1:7" s="13" customFormat="1" ht="32.25" customHeight="1" x14ac:dyDescent="0.2">
      <c r="A77" s="30" t="s">
        <v>54</v>
      </c>
      <c r="B77" s="31"/>
      <c r="C77" s="31"/>
      <c r="D77" s="31"/>
      <c r="E77" s="31"/>
      <c r="F77" s="31"/>
      <c r="G77" s="32"/>
    </row>
    <row r="78" spans="1:7" s="13" customFormat="1" ht="30" customHeight="1" x14ac:dyDescent="0.2">
      <c r="A78" s="30" t="s">
        <v>55</v>
      </c>
      <c r="B78" s="31"/>
      <c r="C78" s="31"/>
      <c r="D78" s="31"/>
      <c r="E78" s="31"/>
      <c r="F78" s="31"/>
      <c r="G78" s="32"/>
    </row>
    <row r="79" spans="1:7" s="13" customFormat="1" ht="18" customHeight="1" x14ac:dyDescent="0.2">
      <c r="A79" s="14">
        <v>1</v>
      </c>
      <c r="B79" s="20" t="s">
        <v>56</v>
      </c>
      <c r="C79" s="16" t="s">
        <v>19</v>
      </c>
      <c r="D79" s="17">
        <v>8.6300000000000008</v>
      </c>
      <c r="E79" s="17">
        <v>1.43</v>
      </c>
      <c r="F79" s="17">
        <v>1.72</v>
      </c>
      <c r="G79" s="17">
        <f>D79+F79</f>
        <v>10.350000000000001</v>
      </c>
    </row>
    <row r="80" spans="1:7" s="13" customFormat="1" ht="18" customHeight="1" x14ac:dyDescent="0.2">
      <c r="A80" s="14">
        <f>A79+1</f>
        <v>2</v>
      </c>
      <c r="B80" s="20" t="s">
        <v>57</v>
      </c>
      <c r="C80" s="16" t="s">
        <v>19</v>
      </c>
      <c r="D80" s="17">
        <v>8.6300000000000008</v>
      </c>
      <c r="E80" s="17">
        <v>4.21</v>
      </c>
      <c r="F80" s="17">
        <v>5.05</v>
      </c>
      <c r="G80" s="17">
        <f>D80+F80</f>
        <v>13.68</v>
      </c>
    </row>
    <row r="81" spans="1:7" s="13" customFormat="1" ht="18" customHeight="1" x14ac:dyDescent="0.2">
      <c r="A81" s="14">
        <f>A80+1</f>
        <v>3</v>
      </c>
      <c r="B81" s="20" t="s">
        <v>58</v>
      </c>
      <c r="C81" s="16" t="s">
        <v>19</v>
      </c>
      <c r="D81" s="17">
        <v>5.82</v>
      </c>
      <c r="E81" s="17">
        <v>4.21</v>
      </c>
      <c r="F81" s="17">
        <v>5.05</v>
      </c>
      <c r="G81" s="17">
        <f>D81+F81</f>
        <v>10.870000000000001</v>
      </c>
    </row>
    <row r="82" spans="1:7" s="13" customFormat="1" ht="30.75" customHeight="1" x14ac:dyDescent="0.2">
      <c r="A82" s="30" t="s">
        <v>59</v>
      </c>
      <c r="B82" s="31"/>
      <c r="C82" s="31"/>
      <c r="D82" s="31"/>
      <c r="E82" s="31"/>
      <c r="F82" s="31"/>
      <c r="G82" s="32"/>
    </row>
    <row r="83" spans="1:7" s="13" customFormat="1" ht="18" customHeight="1" x14ac:dyDescent="0.2">
      <c r="A83" s="14">
        <f>A81+1</f>
        <v>4</v>
      </c>
      <c r="B83" s="20" t="s">
        <v>60</v>
      </c>
      <c r="C83" s="16" t="s">
        <v>19</v>
      </c>
      <c r="D83" s="17">
        <v>11.75</v>
      </c>
      <c r="E83" s="17">
        <v>4.21</v>
      </c>
      <c r="F83" s="17">
        <v>5.05</v>
      </c>
      <c r="G83" s="17">
        <f t="shared" ref="G83:G95" si="2">D83+F83</f>
        <v>16.8</v>
      </c>
    </row>
    <row r="84" spans="1:7" s="13" customFormat="1" ht="18" customHeight="1" x14ac:dyDescent="0.2">
      <c r="A84" s="14">
        <f>A83+1</f>
        <v>5</v>
      </c>
      <c r="B84" s="20" t="s">
        <v>61</v>
      </c>
      <c r="C84" s="16" t="s">
        <v>19</v>
      </c>
      <c r="D84" s="17">
        <v>5.82</v>
      </c>
      <c r="E84" s="17">
        <v>4.21</v>
      </c>
      <c r="F84" s="17">
        <v>5.05</v>
      </c>
      <c r="G84" s="17">
        <f t="shared" si="2"/>
        <v>10.870000000000001</v>
      </c>
    </row>
    <row r="85" spans="1:7" s="13" customFormat="1" ht="18" customHeight="1" x14ac:dyDescent="0.2">
      <c r="A85" s="14">
        <f>A84+1</f>
        <v>6</v>
      </c>
      <c r="B85" s="20" t="s">
        <v>62</v>
      </c>
      <c r="C85" s="16" t="s">
        <v>19</v>
      </c>
      <c r="D85" s="17">
        <v>8.6300000000000008</v>
      </c>
      <c r="E85" s="17">
        <v>4.3600000000000003</v>
      </c>
      <c r="F85" s="17">
        <v>5.23</v>
      </c>
      <c r="G85" s="17">
        <f t="shared" si="2"/>
        <v>13.860000000000001</v>
      </c>
    </row>
    <row r="86" spans="1:7" s="13" customFormat="1" ht="18" customHeight="1" x14ac:dyDescent="0.2">
      <c r="A86" s="14">
        <f>A85+1</f>
        <v>7</v>
      </c>
      <c r="B86" s="20" t="s">
        <v>63</v>
      </c>
      <c r="C86" s="16" t="s">
        <v>19</v>
      </c>
      <c r="D86" s="17">
        <v>14.56</v>
      </c>
      <c r="E86" s="17">
        <v>4.3600000000000003</v>
      </c>
      <c r="F86" s="17">
        <v>5.23</v>
      </c>
      <c r="G86" s="17">
        <f t="shared" si="2"/>
        <v>19.79</v>
      </c>
    </row>
    <row r="87" spans="1:7" s="13" customFormat="1" ht="31.5" x14ac:dyDescent="0.2">
      <c r="A87" s="14">
        <f>A86+1</f>
        <v>8</v>
      </c>
      <c r="B87" s="20" t="s">
        <v>64</v>
      </c>
      <c r="C87" s="16" t="s">
        <v>19</v>
      </c>
      <c r="D87" s="17">
        <v>17.47</v>
      </c>
      <c r="E87" s="17">
        <v>4.3600000000000003</v>
      </c>
      <c r="F87" s="17">
        <v>5.23</v>
      </c>
      <c r="G87" s="17">
        <f t="shared" si="2"/>
        <v>22.7</v>
      </c>
    </row>
    <row r="88" spans="1:7" s="13" customFormat="1" ht="31.5" x14ac:dyDescent="0.2">
      <c r="A88" s="14">
        <f>A87+1</f>
        <v>9</v>
      </c>
      <c r="B88" s="20" t="s">
        <v>65</v>
      </c>
      <c r="C88" s="16" t="s">
        <v>19</v>
      </c>
      <c r="D88" s="17">
        <v>14.56</v>
      </c>
      <c r="E88" s="17">
        <v>4.3600000000000003</v>
      </c>
      <c r="F88" s="17">
        <v>5.23</v>
      </c>
      <c r="G88" s="17">
        <f t="shared" si="2"/>
        <v>19.79</v>
      </c>
    </row>
    <row r="89" spans="1:7" s="13" customFormat="1" ht="32.450000000000003" hidden="1" customHeight="1" x14ac:dyDescent="0.2">
      <c r="A89" s="48" t="s">
        <v>7</v>
      </c>
      <c r="B89" s="48" t="s">
        <v>8</v>
      </c>
      <c r="C89" s="48" t="s">
        <v>9</v>
      </c>
      <c r="D89" s="50" t="s">
        <v>10</v>
      </c>
      <c r="E89" s="50" t="s">
        <v>66</v>
      </c>
      <c r="F89" s="50" t="s">
        <v>66</v>
      </c>
      <c r="G89" s="50" t="s">
        <v>12</v>
      </c>
    </row>
    <row r="90" spans="1:7" s="13" customFormat="1" ht="31.9" hidden="1" customHeight="1" x14ac:dyDescent="0.2">
      <c r="A90" s="49"/>
      <c r="B90" s="49"/>
      <c r="C90" s="49"/>
      <c r="D90" s="51"/>
      <c r="E90" s="51"/>
      <c r="F90" s="51"/>
      <c r="G90" s="51"/>
    </row>
    <row r="91" spans="1:7" s="13" customFormat="1" ht="15.75" hidden="1" customHeight="1" x14ac:dyDescent="0.2">
      <c r="A91" s="12">
        <v>1</v>
      </c>
      <c r="B91" s="12">
        <v>2</v>
      </c>
      <c r="C91" s="12">
        <v>3</v>
      </c>
      <c r="D91" s="12">
        <v>4</v>
      </c>
      <c r="E91" s="12">
        <v>5</v>
      </c>
      <c r="F91" s="12">
        <v>5</v>
      </c>
      <c r="G91" s="12">
        <v>6</v>
      </c>
    </row>
    <row r="92" spans="1:7" s="13" customFormat="1" ht="19.5" customHeight="1" x14ac:dyDescent="0.2">
      <c r="A92" s="14">
        <f>A88+1</f>
        <v>10</v>
      </c>
      <c r="B92" s="20" t="s">
        <v>67</v>
      </c>
      <c r="C92" s="16" t="s">
        <v>19</v>
      </c>
      <c r="D92" s="17">
        <v>8.6300000000000008</v>
      </c>
      <c r="E92" s="17">
        <v>4.2</v>
      </c>
      <c r="F92" s="17">
        <v>5.04</v>
      </c>
      <c r="G92" s="17">
        <f t="shared" si="2"/>
        <v>13.670000000000002</v>
      </c>
    </row>
    <row r="93" spans="1:7" s="13" customFormat="1" ht="33" customHeight="1" x14ac:dyDescent="0.2">
      <c r="A93" s="14">
        <f>A92+1</f>
        <v>11</v>
      </c>
      <c r="B93" s="20" t="s">
        <v>68</v>
      </c>
      <c r="C93" s="16" t="s">
        <v>19</v>
      </c>
      <c r="D93" s="17">
        <v>11.75</v>
      </c>
      <c r="E93" s="17">
        <v>4.2</v>
      </c>
      <c r="F93" s="17">
        <v>5.04</v>
      </c>
      <c r="G93" s="17">
        <f t="shared" si="2"/>
        <v>16.79</v>
      </c>
    </row>
    <row r="94" spans="1:7" s="13" customFormat="1" ht="26.25" customHeight="1" x14ac:dyDescent="0.2">
      <c r="A94" s="14">
        <f>A93+1</f>
        <v>12</v>
      </c>
      <c r="B94" s="20" t="s">
        <v>69</v>
      </c>
      <c r="C94" s="16" t="s">
        <v>19</v>
      </c>
      <c r="D94" s="17">
        <v>11.75</v>
      </c>
      <c r="E94" s="17">
        <v>4.57</v>
      </c>
      <c r="F94" s="17">
        <v>5.48</v>
      </c>
      <c r="G94" s="17">
        <f t="shared" si="2"/>
        <v>17.23</v>
      </c>
    </row>
    <row r="95" spans="1:7" s="13" customFormat="1" ht="69.75" customHeight="1" x14ac:dyDescent="0.2">
      <c r="A95" s="14">
        <f>A94+1</f>
        <v>13</v>
      </c>
      <c r="B95" s="20" t="s">
        <v>70</v>
      </c>
      <c r="C95" s="16" t="s">
        <v>19</v>
      </c>
      <c r="D95" s="17">
        <v>29.22</v>
      </c>
      <c r="E95" s="17">
        <v>4.3600000000000003</v>
      </c>
      <c r="F95" s="17">
        <v>5.23</v>
      </c>
      <c r="G95" s="17">
        <f t="shared" si="2"/>
        <v>34.450000000000003</v>
      </c>
    </row>
    <row r="96" spans="1:7" s="18" customFormat="1" ht="32.25" customHeight="1" x14ac:dyDescent="0.2">
      <c r="A96" s="12"/>
      <c r="B96" s="30" t="s">
        <v>71</v>
      </c>
      <c r="C96" s="31"/>
      <c r="D96" s="31"/>
      <c r="E96" s="31"/>
      <c r="F96" s="31"/>
      <c r="G96" s="32"/>
    </row>
    <row r="97" spans="1:7" s="18" customFormat="1" ht="31.5" x14ac:dyDescent="0.2">
      <c r="A97" s="14">
        <f>A95+1</f>
        <v>14</v>
      </c>
      <c r="B97" s="20" t="s">
        <v>72</v>
      </c>
      <c r="C97" s="16" t="s">
        <v>19</v>
      </c>
      <c r="D97" s="17">
        <v>11.75</v>
      </c>
      <c r="E97" s="17">
        <v>4.2</v>
      </c>
      <c r="F97" s="17">
        <v>5.04</v>
      </c>
      <c r="G97" s="17">
        <f>D97+F97</f>
        <v>16.79</v>
      </c>
    </row>
    <row r="98" spans="1:7" s="18" customFormat="1" ht="15.95" customHeight="1" x14ac:dyDescent="0.2">
      <c r="A98" s="14">
        <f>A97+1</f>
        <v>15</v>
      </c>
      <c r="B98" s="20" t="s">
        <v>73</v>
      </c>
      <c r="C98" s="16" t="s">
        <v>19</v>
      </c>
      <c r="D98" s="17">
        <v>5.82</v>
      </c>
      <c r="E98" s="17">
        <v>4.2</v>
      </c>
      <c r="F98" s="17">
        <v>5.04</v>
      </c>
      <c r="G98" s="17">
        <f>D98+F98</f>
        <v>10.86</v>
      </c>
    </row>
    <row r="99" spans="1:7" s="18" customFormat="1" ht="31.5" x14ac:dyDescent="0.2">
      <c r="A99" s="14">
        <f>A98+1</f>
        <v>16</v>
      </c>
      <c r="B99" s="20" t="s">
        <v>74</v>
      </c>
      <c r="C99" s="16" t="s">
        <v>19</v>
      </c>
      <c r="D99" s="17">
        <v>14.56</v>
      </c>
      <c r="E99" s="17">
        <v>4.3600000000000003</v>
      </c>
      <c r="F99" s="17">
        <v>5.23</v>
      </c>
      <c r="G99" s="17">
        <f>D99+F99</f>
        <v>19.79</v>
      </c>
    </row>
    <row r="100" spans="1:7" s="18" customFormat="1" ht="15.95" customHeight="1" x14ac:dyDescent="0.2">
      <c r="A100" s="14">
        <f>A99+1</f>
        <v>17</v>
      </c>
      <c r="B100" s="20" t="s">
        <v>75</v>
      </c>
      <c r="C100" s="16" t="s">
        <v>19</v>
      </c>
      <c r="D100" s="17">
        <v>5.82</v>
      </c>
      <c r="E100" s="17">
        <v>4.3600000000000003</v>
      </c>
      <c r="F100" s="17">
        <v>5.23</v>
      </c>
      <c r="G100" s="17">
        <f>D100+F100</f>
        <v>11.05</v>
      </c>
    </row>
    <row r="101" spans="1:7" s="18" customFormat="1" ht="34.5" customHeight="1" x14ac:dyDescent="0.2">
      <c r="A101" s="30" t="s">
        <v>76</v>
      </c>
      <c r="B101" s="31"/>
      <c r="C101" s="31"/>
      <c r="D101" s="31"/>
      <c r="E101" s="31"/>
      <c r="F101" s="31"/>
      <c r="G101" s="32"/>
    </row>
    <row r="102" spans="1:7" s="18" customFormat="1" ht="15.95" customHeight="1" x14ac:dyDescent="0.2">
      <c r="A102" s="14">
        <f>A100+1</f>
        <v>18</v>
      </c>
      <c r="B102" s="20" t="s">
        <v>77</v>
      </c>
      <c r="C102" s="16" t="s">
        <v>19</v>
      </c>
      <c r="D102" s="17">
        <v>26.2</v>
      </c>
      <c r="E102" s="17">
        <v>4.28</v>
      </c>
      <c r="F102" s="17">
        <v>5.14</v>
      </c>
      <c r="G102" s="17">
        <f>D102+F102</f>
        <v>31.34</v>
      </c>
    </row>
    <row r="103" spans="1:7" s="18" customFormat="1" ht="63" x14ac:dyDescent="0.2">
      <c r="A103" s="14">
        <f>A102+1</f>
        <v>19</v>
      </c>
      <c r="B103" s="20" t="s">
        <v>78</v>
      </c>
      <c r="C103" s="16" t="s">
        <v>19</v>
      </c>
      <c r="D103" s="17">
        <v>23.29</v>
      </c>
      <c r="E103" s="17">
        <v>4.3600000000000003</v>
      </c>
      <c r="F103" s="17">
        <v>5.23</v>
      </c>
      <c r="G103" s="17">
        <f>D103+F103</f>
        <v>28.52</v>
      </c>
    </row>
    <row r="104" spans="1:7" s="18" customFormat="1" ht="15.95" customHeight="1" x14ac:dyDescent="0.2">
      <c r="A104" s="14">
        <f>A103+1</f>
        <v>20</v>
      </c>
      <c r="B104" s="20" t="s">
        <v>79</v>
      </c>
      <c r="C104" s="16" t="s">
        <v>19</v>
      </c>
      <c r="D104" s="17">
        <v>11.75</v>
      </c>
      <c r="E104" s="17">
        <v>4.3600000000000003</v>
      </c>
      <c r="F104" s="17">
        <v>5.23</v>
      </c>
      <c r="G104" s="17">
        <f>D104+F104</f>
        <v>16.98</v>
      </c>
    </row>
  </sheetData>
  <mergeCells count="38">
    <mergeCell ref="A8:G8"/>
    <mergeCell ref="C1:G1"/>
    <mergeCell ref="C2:G2"/>
    <mergeCell ref="C4:G4"/>
    <mergeCell ref="C5:G5"/>
    <mergeCell ref="A7:G7"/>
    <mergeCell ref="A44:G44"/>
    <mergeCell ref="A53:G53"/>
    <mergeCell ref="A56:G56"/>
    <mergeCell ref="A36:G36"/>
    <mergeCell ref="A9:G9"/>
    <mergeCell ref="A10:C10"/>
    <mergeCell ref="B11:G11"/>
    <mergeCell ref="A12:A13"/>
    <mergeCell ref="B12:B13"/>
    <mergeCell ref="C12:C13"/>
    <mergeCell ref="D12:D13"/>
    <mergeCell ref="E12:F12"/>
    <mergeCell ref="G12:G13"/>
    <mergeCell ref="D14:G14"/>
    <mergeCell ref="A19:G19"/>
    <mergeCell ref="A24:G24"/>
    <mergeCell ref="A28:G28"/>
    <mergeCell ref="A33:G33"/>
    <mergeCell ref="A101:G101"/>
    <mergeCell ref="A82:G82"/>
    <mergeCell ref="A89:A90"/>
    <mergeCell ref="B89:B90"/>
    <mergeCell ref="C89:C90"/>
    <mergeCell ref="D89:D90"/>
    <mergeCell ref="E89:E90"/>
    <mergeCell ref="F89:F90"/>
    <mergeCell ref="G89:G90"/>
    <mergeCell ref="A57:G57"/>
    <mergeCell ref="A77:G77"/>
    <mergeCell ref="A78:G78"/>
    <mergeCell ref="A64:G64"/>
    <mergeCell ref="B96:G96"/>
  </mergeCells>
  <printOptions horizontalCentered="1"/>
  <pageMargins left="1.1811023622047245" right="0.39370078740157483" top="0.78740157480314965" bottom="0.78740157480314965" header="0.23622047244094491" footer="0.23622047244094491"/>
  <pageSetup paperSize="9" scale="76" fitToHeight="0" orientation="portrait" r:id="rId1"/>
  <headerFooter differentFirst="1" alignWithMargins="0">
    <oddHeader>&amp;C&amp;P</oddHeader>
    <oddFooter>&amp;R&amp;P</oddFooter>
  </headerFooter>
  <rowBreaks count="1" manualBreakCount="1">
    <brk id="92" max="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04"/>
  <sheetViews>
    <sheetView tabSelected="1" view="pageBreakPreview" topLeftCell="A107" zoomScaleNormal="100" zoomScaleSheetLayoutView="100" workbookViewId="0">
      <selection activeCell="G66" sqref="G66"/>
    </sheetView>
  </sheetViews>
  <sheetFormatPr defaultRowHeight="15.75" x14ac:dyDescent="0.25"/>
  <cols>
    <col min="1" max="1" width="8" style="2" customWidth="1"/>
    <col min="2" max="2" width="56.42578125" style="4" customWidth="1"/>
    <col min="3" max="3" width="12.85546875" style="24" customWidth="1"/>
    <col min="4" max="4" width="10.28515625" style="6" customWidth="1"/>
    <col min="5" max="6" width="8.28515625" style="6" customWidth="1"/>
    <col min="7" max="7" width="10.28515625" style="6" customWidth="1"/>
    <col min="8" max="16384" width="9.140625" style="2"/>
  </cols>
  <sheetData>
    <row r="1" spans="1:7" ht="18.75" hidden="1" customHeight="1" x14ac:dyDescent="0.3">
      <c r="A1" s="1"/>
      <c r="B1" s="1"/>
      <c r="C1" s="42" t="s">
        <v>0</v>
      </c>
      <c r="D1" s="42"/>
      <c r="E1" s="42"/>
      <c r="F1" s="42"/>
      <c r="G1" s="42"/>
    </row>
    <row r="2" spans="1:7" ht="35.25" hidden="1" customHeight="1" x14ac:dyDescent="0.3">
      <c r="A2" s="1"/>
      <c r="B2" s="1"/>
      <c r="C2" s="42" t="s">
        <v>1</v>
      </c>
      <c r="D2" s="42"/>
      <c r="E2" s="42"/>
      <c r="F2" s="42"/>
      <c r="G2" s="42"/>
    </row>
    <row r="3" spans="1:7" ht="15.75" hidden="1" customHeight="1" x14ac:dyDescent="0.3">
      <c r="A3" s="1"/>
      <c r="B3" s="1"/>
      <c r="C3" s="3"/>
      <c r="D3" s="3"/>
      <c r="E3" s="3"/>
      <c r="F3" s="3"/>
      <c r="G3" s="3"/>
    </row>
    <row r="4" spans="1:7" ht="18.75" hidden="1" x14ac:dyDescent="0.3">
      <c r="A4" s="1"/>
      <c r="B4" s="1"/>
      <c r="C4" s="43" t="s">
        <v>2</v>
      </c>
      <c r="D4" s="43"/>
      <c r="E4" s="43"/>
      <c r="F4" s="43"/>
      <c r="G4" s="43"/>
    </row>
    <row r="5" spans="1:7" ht="18.75" hidden="1" customHeight="1" x14ac:dyDescent="0.25">
      <c r="A5" s="1"/>
      <c r="B5" s="1"/>
      <c r="C5" s="44" t="s">
        <v>3</v>
      </c>
      <c r="D5" s="44"/>
      <c r="E5" s="44"/>
      <c r="F5" s="44"/>
      <c r="G5" s="44"/>
    </row>
    <row r="6" spans="1:7" hidden="1" x14ac:dyDescent="0.25">
      <c r="C6" s="5"/>
    </row>
    <row r="7" spans="1:7" ht="18.75" x14ac:dyDescent="0.3">
      <c r="A7" s="45" t="s">
        <v>4</v>
      </c>
      <c r="B7" s="45"/>
      <c r="C7" s="45"/>
      <c r="D7" s="45"/>
      <c r="E7" s="45"/>
      <c r="F7" s="45"/>
      <c r="G7" s="45"/>
    </row>
    <row r="8" spans="1:7" ht="33.75" customHeight="1" x14ac:dyDescent="0.25">
      <c r="A8" s="41" t="s">
        <v>110</v>
      </c>
      <c r="B8" s="41"/>
      <c r="C8" s="41"/>
      <c r="D8" s="41"/>
      <c r="E8" s="41"/>
      <c r="F8" s="41"/>
      <c r="G8" s="41"/>
    </row>
    <row r="9" spans="1:7" ht="17.25" customHeight="1" x14ac:dyDescent="0.25">
      <c r="A9" s="41" t="s">
        <v>111</v>
      </c>
      <c r="B9" s="41"/>
      <c r="C9" s="41"/>
      <c r="D9" s="41"/>
      <c r="E9" s="41"/>
      <c r="F9" s="41"/>
      <c r="G9" s="41"/>
    </row>
    <row r="10" spans="1:7" x14ac:dyDescent="0.25">
      <c r="A10" s="46"/>
      <c r="B10" s="46"/>
      <c r="C10" s="46"/>
      <c r="D10" s="4"/>
      <c r="E10" s="4"/>
      <c r="F10" s="4"/>
      <c r="G10" s="4"/>
    </row>
    <row r="11" spans="1:7" hidden="1" x14ac:dyDescent="0.25">
      <c r="A11" s="7"/>
      <c r="B11" s="47" t="s">
        <v>6</v>
      </c>
      <c r="C11" s="47"/>
      <c r="D11" s="47"/>
      <c r="E11" s="47"/>
      <c r="F11" s="47"/>
      <c r="G11" s="47"/>
    </row>
    <row r="12" spans="1:7" s="9" customFormat="1" ht="33" customHeight="1" x14ac:dyDescent="0.2">
      <c r="A12" s="48" t="s">
        <v>7</v>
      </c>
      <c r="B12" s="48" t="s">
        <v>8</v>
      </c>
      <c r="C12" s="48" t="s">
        <v>9</v>
      </c>
      <c r="D12" s="55" t="s">
        <v>10</v>
      </c>
      <c r="E12" s="39" t="s">
        <v>11</v>
      </c>
      <c r="F12" s="40"/>
      <c r="G12" s="55" t="s">
        <v>12</v>
      </c>
    </row>
    <row r="13" spans="1:7" s="9" customFormat="1" ht="24" customHeight="1" x14ac:dyDescent="0.2">
      <c r="A13" s="49"/>
      <c r="B13" s="49"/>
      <c r="C13" s="49"/>
      <c r="D13" s="56"/>
      <c r="E13" s="10" t="s">
        <v>13</v>
      </c>
      <c r="F13" s="10" t="s">
        <v>14</v>
      </c>
      <c r="G13" s="56"/>
    </row>
    <row r="14" spans="1:7" s="9" customFormat="1" ht="11.25" hidden="1" customHeight="1" x14ac:dyDescent="0.2">
      <c r="A14" s="8"/>
      <c r="B14" s="11"/>
      <c r="C14" s="11"/>
      <c r="D14" s="52" t="s">
        <v>15</v>
      </c>
      <c r="E14" s="53"/>
      <c r="F14" s="53"/>
      <c r="G14" s="54"/>
    </row>
    <row r="15" spans="1:7" s="13" customFormat="1" ht="15.95" customHeight="1" x14ac:dyDescent="0.2">
      <c r="A15" s="12">
        <v>1</v>
      </c>
      <c r="B15" s="12">
        <v>2</v>
      </c>
      <c r="C15" s="12">
        <v>3</v>
      </c>
      <c r="D15" s="12">
        <v>4</v>
      </c>
      <c r="E15" s="12">
        <v>5</v>
      </c>
      <c r="F15" s="12">
        <v>6</v>
      </c>
      <c r="G15" s="12">
        <v>7</v>
      </c>
    </row>
    <row r="16" spans="1:7" s="13" customFormat="1" ht="15.95" customHeight="1" x14ac:dyDescent="0.2">
      <c r="A16" s="14">
        <v>1</v>
      </c>
      <c r="B16" s="15" t="s">
        <v>16</v>
      </c>
      <c r="C16" s="16" t="s">
        <v>17</v>
      </c>
      <c r="D16" s="17">
        <v>35.520000000000003</v>
      </c>
      <c r="E16" s="17">
        <v>0.35</v>
      </c>
      <c r="F16" s="17">
        <v>0.42</v>
      </c>
      <c r="G16" s="17">
        <v>35.94</v>
      </c>
    </row>
    <row r="17" spans="1:7" s="18" customFormat="1" ht="15.95" customHeight="1" x14ac:dyDescent="0.2">
      <c r="A17" s="14">
        <v>2</v>
      </c>
      <c r="B17" s="15" t="s">
        <v>100</v>
      </c>
      <c r="C17" s="16" t="s">
        <v>17</v>
      </c>
      <c r="D17" s="17">
        <v>21.32</v>
      </c>
      <c r="E17" s="17">
        <v>0.35</v>
      </c>
      <c r="F17" s="17">
        <v>0.42</v>
      </c>
      <c r="G17" s="17">
        <v>21.74</v>
      </c>
    </row>
    <row r="18" spans="1:7" s="13" customFormat="1" ht="15.95" customHeight="1" x14ac:dyDescent="0.2">
      <c r="A18" s="14">
        <v>3</v>
      </c>
      <c r="B18" s="15" t="s">
        <v>18</v>
      </c>
      <c r="C18" s="19" t="s">
        <v>19</v>
      </c>
      <c r="D18" s="17">
        <v>21.23</v>
      </c>
      <c r="E18" s="17">
        <v>0.43</v>
      </c>
      <c r="F18" s="17">
        <v>0.52</v>
      </c>
      <c r="G18" s="17">
        <v>21.75</v>
      </c>
    </row>
    <row r="19" spans="1:7" s="13" customFormat="1" ht="33.75" customHeight="1" x14ac:dyDescent="0.2">
      <c r="A19" s="30" t="s">
        <v>21</v>
      </c>
      <c r="B19" s="31"/>
      <c r="C19" s="31"/>
      <c r="D19" s="31"/>
      <c r="E19" s="31"/>
      <c r="F19" s="31"/>
      <c r="G19" s="32"/>
    </row>
    <row r="20" spans="1:7" s="13" customFormat="1" ht="15.95" customHeight="1" x14ac:dyDescent="0.2">
      <c r="A20" s="14">
        <v>4</v>
      </c>
      <c r="B20" s="20" t="s">
        <v>22</v>
      </c>
      <c r="C20" s="16" t="s">
        <v>20</v>
      </c>
      <c r="D20" s="17">
        <v>12.14</v>
      </c>
      <c r="E20" s="17">
        <v>3.02</v>
      </c>
      <c r="F20" s="17">
        <v>3.62</v>
      </c>
      <c r="G20" s="17">
        <v>15.76</v>
      </c>
    </row>
    <row r="21" spans="1:7" s="13" customFormat="1" ht="15.95" customHeight="1" x14ac:dyDescent="0.2">
      <c r="A21" s="14">
        <v>5</v>
      </c>
      <c r="B21" s="20" t="s">
        <v>23</v>
      </c>
      <c r="C21" s="16" t="s">
        <v>20</v>
      </c>
      <c r="D21" s="17">
        <v>12.14</v>
      </c>
      <c r="E21" s="17">
        <v>3.04</v>
      </c>
      <c r="F21" s="17">
        <v>3.65</v>
      </c>
      <c r="G21" s="17">
        <v>15.79</v>
      </c>
    </row>
    <row r="22" spans="1:7" s="13" customFormat="1" ht="15.95" customHeight="1" x14ac:dyDescent="0.2">
      <c r="A22" s="14">
        <v>6</v>
      </c>
      <c r="B22" s="20" t="s">
        <v>24</v>
      </c>
      <c r="C22" s="16" t="s">
        <v>20</v>
      </c>
      <c r="D22" s="17">
        <v>7.58</v>
      </c>
      <c r="E22" s="17">
        <v>2.11</v>
      </c>
      <c r="F22" s="17">
        <v>2.5299999999999998</v>
      </c>
      <c r="G22" s="17">
        <v>10.11</v>
      </c>
    </row>
    <row r="23" spans="1:7" s="13" customFormat="1" ht="15.95" customHeight="1" x14ac:dyDescent="0.2">
      <c r="A23" s="14">
        <v>7</v>
      </c>
      <c r="B23" s="20" t="s">
        <v>97</v>
      </c>
      <c r="C23" s="16" t="s">
        <v>20</v>
      </c>
      <c r="D23" s="17">
        <v>18.93</v>
      </c>
      <c r="E23" s="17">
        <v>2.11</v>
      </c>
      <c r="F23" s="17">
        <v>2.5299999999999998</v>
      </c>
      <c r="G23" s="17">
        <v>21.46</v>
      </c>
    </row>
    <row r="24" spans="1:7" s="13" customFormat="1" ht="30.75" customHeight="1" x14ac:dyDescent="0.2">
      <c r="A24" s="30" t="s">
        <v>25</v>
      </c>
      <c r="B24" s="31"/>
      <c r="C24" s="31"/>
      <c r="D24" s="31"/>
      <c r="E24" s="31"/>
      <c r="F24" s="31"/>
      <c r="G24" s="32"/>
    </row>
    <row r="25" spans="1:7" s="13" customFormat="1" ht="15.95" customHeight="1" x14ac:dyDescent="0.2">
      <c r="A25" s="14">
        <v>8</v>
      </c>
      <c r="B25" s="20" t="s">
        <v>26</v>
      </c>
      <c r="C25" s="16" t="s">
        <v>20</v>
      </c>
      <c r="D25" s="17">
        <v>6.57</v>
      </c>
      <c r="E25" s="17">
        <v>2.11</v>
      </c>
      <c r="F25" s="17">
        <v>2.5299999999999998</v>
      </c>
      <c r="G25" s="17">
        <v>9.1</v>
      </c>
    </row>
    <row r="26" spans="1:7" s="13" customFormat="1" ht="15.95" customHeight="1" x14ac:dyDescent="0.2">
      <c r="A26" s="14">
        <v>9</v>
      </c>
      <c r="B26" s="20" t="s">
        <v>27</v>
      </c>
      <c r="C26" s="16" t="s">
        <v>20</v>
      </c>
      <c r="D26" s="17">
        <v>6.57</v>
      </c>
      <c r="E26" s="17">
        <v>2.11</v>
      </c>
      <c r="F26" s="17">
        <v>2.5299999999999998</v>
      </c>
      <c r="G26" s="17">
        <v>9.1</v>
      </c>
    </row>
    <row r="27" spans="1:7" s="13" customFormat="1" ht="15.95" customHeight="1" x14ac:dyDescent="0.2">
      <c r="A27" s="14">
        <v>10</v>
      </c>
      <c r="B27" s="20" t="s">
        <v>28</v>
      </c>
      <c r="C27" s="16" t="s">
        <v>20</v>
      </c>
      <c r="D27" s="17">
        <v>6.57</v>
      </c>
      <c r="E27" s="17">
        <v>2.11</v>
      </c>
      <c r="F27" s="17">
        <v>2.5299999999999998</v>
      </c>
      <c r="G27" s="17">
        <v>9.1</v>
      </c>
    </row>
    <row r="28" spans="1:7" s="13" customFormat="1" ht="30.75" customHeight="1" x14ac:dyDescent="0.2">
      <c r="A28" s="30" t="s">
        <v>29</v>
      </c>
      <c r="B28" s="31"/>
      <c r="C28" s="31"/>
      <c r="D28" s="31"/>
      <c r="E28" s="31"/>
      <c r="F28" s="31"/>
      <c r="G28" s="32"/>
    </row>
    <row r="29" spans="1:7" s="13" customFormat="1" ht="15.95" customHeight="1" x14ac:dyDescent="0.2">
      <c r="A29" s="14">
        <v>11</v>
      </c>
      <c r="B29" s="20" t="s">
        <v>30</v>
      </c>
      <c r="C29" s="16" t="s">
        <v>20</v>
      </c>
      <c r="D29" s="17">
        <v>13.16</v>
      </c>
      <c r="E29" s="17">
        <v>2.2799999999999998</v>
      </c>
      <c r="F29" s="17">
        <v>2.74</v>
      </c>
      <c r="G29" s="17">
        <v>15.9</v>
      </c>
    </row>
    <row r="30" spans="1:7" s="13" customFormat="1" ht="15.95" customHeight="1" x14ac:dyDescent="0.2">
      <c r="A30" s="14">
        <v>12</v>
      </c>
      <c r="B30" s="20" t="s">
        <v>31</v>
      </c>
      <c r="C30" s="16" t="s">
        <v>20</v>
      </c>
      <c r="D30" s="17">
        <v>12.14</v>
      </c>
      <c r="E30" s="17">
        <v>4.3099999999999996</v>
      </c>
      <c r="F30" s="17">
        <v>5.17</v>
      </c>
      <c r="G30" s="17">
        <v>17.309999999999999</v>
      </c>
    </row>
    <row r="31" spans="1:7" s="13" customFormat="1" ht="47.25" x14ac:dyDescent="0.2">
      <c r="A31" s="14">
        <v>13</v>
      </c>
      <c r="B31" s="20" t="s">
        <v>32</v>
      </c>
      <c r="C31" s="16" t="s">
        <v>20</v>
      </c>
      <c r="D31" s="17">
        <v>16.41</v>
      </c>
      <c r="E31" s="17">
        <v>2.88</v>
      </c>
      <c r="F31" s="17">
        <v>3.46</v>
      </c>
      <c r="G31" s="17">
        <v>19.87</v>
      </c>
    </row>
    <row r="32" spans="1:7" s="13" customFormat="1" ht="47.25" x14ac:dyDescent="0.2">
      <c r="A32" s="14">
        <v>14</v>
      </c>
      <c r="B32" s="20" t="s">
        <v>33</v>
      </c>
      <c r="C32" s="16" t="s">
        <v>20</v>
      </c>
      <c r="D32" s="17">
        <v>16.41</v>
      </c>
      <c r="E32" s="17">
        <v>2.88</v>
      </c>
      <c r="F32" s="17">
        <v>3.46</v>
      </c>
      <c r="G32" s="17">
        <v>19.87</v>
      </c>
    </row>
    <row r="33" spans="1:7" s="13" customFormat="1" ht="32.25" customHeight="1" x14ac:dyDescent="0.2">
      <c r="A33" s="30" t="s">
        <v>34</v>
      </c>
      <c r="B33" s="31"/>
      <c r="C33" s="31"/>
      <c r="D33" s="31"/>
      <c r="E33" s="31"/>
      <c r="F33" s="31"/>
      <c r="G33" s="32"/>
    </row>
    <row r="34" spans="1:7" s="13" customFormat="1" ht="15.95" customHeight="1" x14ac:dyDescent="0.2">
      <c r="A34" s="14">
        <v>15</v>
      </c>
      <c r="B34" s="20" t="s">
        <v>35</v>
      </c>
      <c r="C34" s="16" t="s">
        <v>20</v>
      </c>
      <c r="D34" s="17">
        <v>6.57</v>
      </c>
      <c r="E34" s="17">
        <v>2.4</v>
      </c>
      <c r="F34" s="17">
        <v>2.88</v>
      </c>
      <c r="G34" s="17">
        <v>9.4499999999999993</v>
      </c>
    </row>
    <row r="35" spans="1:7" s="13" customFormat="1" ht="15.95" customHeight="1" x14ac:dyDescent="0.2">
      <c r="A35" s="26">
        <v>16</v>
      </c>
      <c r="B35" s="27" t="s">
        <v>99</v>
      </c>
      <c r="C35" s="16" t="s">
        <v>20</v>
      </c>
      <c r="D35" s="28">
        <v>8.08</v>
      </c>
      <c r="E35" s="17">
        <v>2.25</v>
      </c>
      <c r="F35" s="17">
        <v>2.7</v>
      </c>
      <c r="G35" s="29">
        <v>10.78</v>
      </c>
    </row>
    <row r="36" spans="1:7" s="13" customFormat="1" ht="29.25" customHeight="1" x14ac:dyDescent="0.2">
      <c r="A36" s="30" t="s">
        <v>36</v>
      </c>
      <c r="B36" s="31"/>
      <c r="C36" s="31"/>
      <c r="D36" s="31"/>
      <c r="E36" s="31"/>
      <c r="F36" s="31"/>
      <c r="G36" s="32"/>
    </row>
    <row r="37" spans="1:7" s="13" customFormat="1" ht="15.95" customHeight="1" x14ac:dyDescent="0.2">
      <c r="A37" s="14">
        <v>17</v>
      </c>
      <c r="B37" s="20" t="s">
        <v>37</v>
      </c>
      <c r="C37" s="16" t="s">
        <v>20</v>
      </c>
      <c r="D37" s="17">
        <v>15.6</v>
      </c>
      <c r="E37" s="17">
        <v>10.28</v>
      </c>
      <c r="F37" s="17">
        <v>12.34</v>
      </c>
      <c r="G37" s="17">
        <v>27.939999999999998</v>
      </c>
    </row>
    <row r="38" spans="1:7" s="13" customFormat="1" ht="15.95" customHeight="1" x14ac:dyDescent="0.2">
      <c r="A38" s="14">
        <v>18</v>
      </c>
      <c r="B38" s="20" t="s">
        <v>101</v>
      </c>
      <c r="C38" s="16" t="s">
        <v>20</v>
      </c>
      <c r="D38" s="17">
        <v>5.83</v>
      </c>
      <c r="E38" s="17">
        <v>7.88</v>
      </c>
      <c r="F38" s="17">
        <v>9.4600000000000009</v>
      </c>
      <c r="G38" s="17">
        <v>15.290000000000001</v>
      </c>
    </row>
    <row r="39" spans="1:7" s="13" customFormat="1" ht="15.95" customHeight="1" x14ac:dyDescent="0.2">
      <c r="A39" s="14">
        <v>19</v>
      </c>
      <c r="B39" s="20" t="s">
        <v>38</v>
      </c>
      <c r="C39" s="16" t="s">
        <v>20</v>
      </c>
      <c r="D39" s="17">
        <v>5.83</v>
      </c>
      <c r="E39" s="17">
        <v>8.2799999999999994</v>
      </c>
      <c r="F39" s="17">
        <v>9.94</v>
      </c>
      <c r="G39" s="17">
        <v>15.77</v>
      </c>
    </row>
    <row r="40" spans="1:7" s="13" customFormat="1" x14ac:dyDescent="0.2">
      <c r="A40" s="14">
        <v>20</v>
      </c>
      <c r="B40" s="20" t="s">
        <v>39</v>
      </c>
      <c r="C40" s="16" t="s">
        <v>20</v>
      </c>
      <c r="D40" s="17">
        <v>5.83</v>
      </c>
      <c r="E40" s="17">
        <v>7.88</v>
      </c>
      <c r="F40" s="17">
        <v>9.4600000000000009</v>
      </c>
      <c r="G40" s="17">
        <v>15.290000000000001</v>
      </c>
    </row>
    <row r="41" spans="1:7" s="13" customFormat="1" ht="15.95" customHeight="1" x14ac:dyDescent="0.2">
      <c r="A41" s="14">
        <v>21</v>
      </c>
      <c r="B41" s="20" t="s">
        <v>40</v>
      </c>
      <c r="C41" s="16" t="s">
        <v>20</v>
      </c>
      <c r="D41" s="17">
        <v>5.83</v>
      </c>
      <c r="E41" s="17">
        <v>8.2799999999999994</v>
      </c>
      <c r="F41" s="17">
        <v>9.94</v>
      </c>
      <c r="G41" s="17">
        <v>15.77</v>
      </c>
    </row>
    <row r="42" spans="1:7" s="13" customFormat="1" ht="15.95" customHeight="1" x14ac:dyDescent="0.2">
      <c r="A42" s="14">
        <v>22</v>
      </c>
      <c r="B42" s="20" t="s">
        <v>94</v>
      </c>
      <c r="C42" s="16" t="s">
        <v>20</v>
      </c>
      <c r="D42" s="17">
        <v>9.1300000000000008</v>
      </c>
      <c r="E42" s="17">
        <v>7.04</v>
      </c>
      <c r="F42" s="17">
        <v>8.4499999999999993</v>
      </c>
      <c r="G42" s="17">
        <v>17.579999999999998</v>
      </c>
    </row>
    <row r="43" spans="1:7" s="13" customFormat="1" ht="15.95" customHeight="1" x14ac:dyDescent="0.2">
      <c r="A43" s="14">
        <v>23</v>
      </c>
      <c r="B43" s="20" t="s">
        <v>95</v>
      </c>
      <c r="C43" s="16" t="s">
        <v>20</v>
      </c>
      <c r="D43" s="17">
        <v>3.9</v>
      </c>
      <c r="E43" s="17">
        <v>7.04</v>
      </c>
      <c r="F43" s="17">
        <v>8.4499999999999993</v>
      </c>
      <c r="G43" s="17">
        <v>12.35</v>
      </c>
    </row>
    <row r="44" spans="1:7" s="13" customFormat="1" ht="29.25" customHeight="1" x14ac:dyDescent="0.2">
      <c r="A44" s="30" t="s">
        <v>41</v>
      </c>
      <c r="B44" s="31"/>
      <c r="C44" s="31"/>
      <c r="D44" s="31"/>
      <c r="E44" s="31"/>
      <c r="F44" s="31"/>
      <c r="G44" s="32"/>
    </row>
    <row r="45" spans="1:7" s="13" customFormat="1" ht="15.95" customHeight="1" x14ac:dyDescent="0.2">
      <c r="A45" s="14">
        <v>24</v>
      </c>
      <c r="B45" s="20" t="s">
        <v>102</v>
      </c>
      <c r="C45" s="16" t="s">
        <v>20</v>
      </c>
      <c r="D45" s="17">
        <v>6.83</v>
      </c>
      <c r="E45" s="17">
        <v>10.43</v>
      </c>
      <c r="F45" s="17">
        <v>12.52</v>
      </c>
      <c r="G45" s="17">
        <v>19.350000000000001</v>
      </c>
    </row>
    <row r="46" spans="1:7" s="13" customFormat="1" ht="31.5" x14ac:dyDescent="0.2">
      <c r="A46" s="14">
        <v>25</v>
      </c>
      <c r="B46" s="20" t="s">
        <v>103</v>
      </c>
      <c r="C46" s="16" t="s">
        <v>20</v>
      </c>
      <c r="D46" s="17">
        <v>6.83</v>
      </c>
      <c r="E46" s="17">
        <v>10.43</v>
      </c>
      <c r="F46" s="17">
        <v>12.52</v>
      </c>
      <c r="G46" s="17">
        <v>19.350000000000001</v>
      </c>
    </row>
    <row r="47" spans="1:7" s="13" customFormat="1" x14ac:dyDescent="0.2">
      <c r="A47" s="14">
        <v>26</v>
      </c>
      <c r="B47" s="20" t="s">
        <v>104</v>
      </c>
      <c r="C47" s="16" t="s">
        <v>20</v>
      </c>
      <c r="D47" s="17">
        <v>6.83</v>
      </c>
      <c r="E47" s="17">
        <v>9.4</v>
      </c>
      <c r="F47" s="17">
        <v>11.280000000000001</v>
      </c>
      <c r="G47" s="17">
        <v>18.11</v>
      </c>
    </row>
    <row r="48" spans="1:7" s="13" customFormat="1" ht="15.95" customHeight="1" x14ac:dyDescent="0.2">
      <c r="A48" s="14">
        <v>27</v>
      </c>
      <c r="B48" s="20" t="s">
        <v>105</v>
      </c>
      <c r="C48" s="16" t="s">
        <v>20</v>
      </c>
      <c r="D48" s="17">
        <v>13.06</v>
      </c>
      <c r="E48" s="17">
        <v>7.44</v>
      </c>
      <c r="F48" s="17">
        <v>8.93</v>
      </c>
      <c r="G48" s="17">
        <v>21.990000000000002</v>
      </c>
    </row>
    <row r="49" spans="1:7" s="13" customFormat="1" ht="31.5" customHeight="1" x14ac:dyDescent="0.2">
      <c r="A49" s="14">
        <v>28</v>
      </c>
      <c r="B49" s="20" t="s">
        <v>42</v>
      </c>
      <c r="C49" s="16" t="s">
        <v>20</v>
      </c>
      <c r="D49" s="17">
        <v>13.06</v>
      </c>
      <c r="E49" s="17">
        <v>11.64</v>
      </c>
      <c r="F49" s="17">
        <v>13.97</v>
      </c>
      <c r="G49" s="17">
        <v>27.03</v>
      </c>
    </row>
    <row r="50" spans="1:7" s="13" customFormat="1" ht="15.95" customHeight="1" x14ac:dyDescent="0.2">
      <c r="A50" s="14">
        <v>29</v>
      </c>
      <c r="B50" s="20" t="s">
        <v>43</v>
      </c>
      <c r="C50" s="16" t="s">
        <v>20</v>
      </c>
      <c r="D50" s="17">
        <v>13.06</v>
      </c>
      <c r="E50" s="17">
        <v>8.86</v>
      </c>
      <c r="F50" s="17">
        <v>10.629999999999999</v>
      </c>
      <c r="G50" s="17">
        <v>23.689999999999998</v>
      </c>
    </row>
    <row r="51" spans="1:7" s="13" customFormat="1" ht="15.95" customHeight="1" x14ac:dyDescent="0.2">
      <c r="A51" s="14">
        <f>A50+1</f>
        <v>30</v>
      </c>
      <c r="B51" s="20" t="s">
        <v>44</v>
      </c>
      <c r="C51" s="16" t="s">
        <v>20</v>
      </c>
      <c r="D51" s="17">
        <v>13.06</v>
      </c>
      <c r="E51" s="17">
        <v>9.879999999999999</v>
      </c>
      <c r="F51" s="17">
        <v>11.86</v>
      </c>
      <c r="G51" s="17">
        <v>24.92</v>
      </c>
    </row>
    <row r="52" spans="1:7" s="13" customFormat="1" ht="15.95" customHeight="1" x14ac:dyDescent="0.2">
      <c r="A52" s="14">
        <f>A51+1</f>
        <v>31</v>
      </c>
      <c r="B52" s="27" t="s">
        <v>45</v>
      </c>
      <c r="C52" s="16" t="s">
        <v>20</v>
      </c>
      <c r="D52" s="28">
        <v>13.06</v>
      </c>
      <c r="E52" s="28">
        <v>8.7100000000000009</v>
      </c>
      <c r="F52" s="28">
        <v>10.450000000000001</v>
      </c>
      <c r="G52" s="29">
        <v>23.51</v>
      </c>
    </row>
    <row r="53" spans="1:7" s="13" customFormat="1" ht="30.75" customHeight="1" x14ac:dyDescent="0.2">
      <c r="A53" s="30" t="s">
        <v>112</v>
      </c>
      <c r="B53" s="31"/>
      <c r="C53" s="31"/>
      <c r="D53" s="31"/>
      <c r="E53" s="31"/>
      <c r="F53" s="31"/>
      <c r="G53" s="32"/>
    </row>
    <row r="54" spans="1:7" s="13" customFormat="1" ht="21" customHeight="1" x14ac:dyDescent="0.2">
      <c r="A54" s="14">
        <f>A52+1</f>
        <v>32</v>
      </c>
      <c r="B54" s="20" t="s">
        <v>47</v>
      </c>
      <c r="C54" s="16" t="s">
        <v>20</v>
      </c>
      <c r="D54" s="17">
        <v>12.65</v>
      </c>
      <c r="E54" s="17">
        <v>7.75</v>
      </c>
      <c r="F54" s="17">
        <v>9.3000000000000007</v>
      </c>
      <c r="G54" s="17">
        <v>21.95</v>
      </c>
    </row>
    <row r="55" spans="1:7" s="13" customFormat="1" ht="31.5" x14ac:dyDescent="0.2">
      <c r="A55" s="14">
        <f>A54+1</f>
        <v>33</v>
      </c>
      <c r="B55" s="20" t="s">
        <v>96</v>
      </c>
      <c r="C55" s="16" t="s">
        <v>20</v>
      </c>
      <c r="D55" s="17">
        <v>15.18</v>
      </c>
      <c r="E55" s="17">
        <v>4</v>
      </c>
      <c r="F55" s="17">
        <v>4.8</v>
      </c>
      <c r="G55" s="17">
        <v>19.98</v>
      </c>
    </row>
    <row r="56" spans="1:7" s="13" customFormat="1" ht="30" customHeight="1" x14ac:dyDescent="0.2">
      <c r="A56" s="30" t="s">
        <v>48</v>
      </c>
      <c r="B56" s="31"/>
      <c r="C56" s="31"/>
      <c r="D56" s="31"/>
      <c r="E56" s="31"/>
      <c r="F56" s="31"/>
      <c r="G56" s="32"/>
    </row>
    <row r="57" spans="1:7" s="13" customFormat="1" ht="26.25" customHeight="1" x14ac:dyDescent="0.2">
      <c r="A57" s="30" t="s">
        <v>49</v>
      </c>
      <c r="B57" s="31"/>
      <c r="C57" s="31"/>
      <c r="D57" s="31"/>
      <c r="E57" s="31"/>
      <c r="F57" s="31"/>
      <c r="G57" s="32"/>
    </row>
    <row r="58" spans="1:7" s="13" customFormat="1" x14ac:dyDescent="0.2">
      <c r="A58" s="14">
        <f>A55+1</f>
        <v>34</v>
      </c>
      <c r="B58" s="20" t="s">
        <v>106</v>
      </c>
      <c r="C58" s="16" t="s">
        <v>20</v>
      </c>
      <c r="D58" s="17">
        <v>20.190000000000001</v>
      </c>
      <c r="E58" s="17">
        <v>2.73</v>
      </c>
      <c r="F58" s="17">
        <v>3.28</v>
      </c>
      <c r="G58" s="17">
        <v>23.47</v>
      </c>
    </row>
    <row r="59" spans="1:7" s="13" customFormat="1" ht="63" x14ac:dyDescent="0.2">
      <c r="A59" s="14">
        <f>A58+1</f>
        <v>35</v>
      </c>
      <c r="B59" s="20" t="s">
        <v>50</v>
      </c>
      <c r="C59" s="16" t="s">
        <v>20</v>
      </c>
      <c r="D59" s="17">
        <v>20.190000000000001</v>
      </c>
      <c r="E59" s="17">
        <v>2.73</v>
      </c>
      <c r="F59" s="17">
        <v>3.28</v>
      </c>
      <c r="G59" s="17">
        <v>23.47</v>
      </c>
    </row>
    <row r="60" spans="1:7" s="21" customFormat="1" ht="31.5" x14ac:dyDescent="0.2">
      <c r="A60" s="14">
        <f t="shared" ref="A60:A63" si="0">A59+1</f>
        <v>36</v>
      </c>
      <c r="B60" s="20" t="s">
        <v>51</v>
      </c>
      <c r="C60" s="16" t="s">
        <v>20</v>
      </c>
      <c r="D60" s="17">
        <v>15.15</v>
      </c>
      <c r="E60" s="17">
        <v>2.73</v>
      </c>
      <c r="F60" s="17">
        <v>3.28</v>
      </c>
      <c r="G60" s="17">
        <v>18.43</v>
      </c>
    </row>
    <row r="61" spans="1:7" s="21" customFormat="1" ht="63" x14ac:dyDescent="0.2">
      <c r="A61" s="14">
        <f t="shared" si="0"/>
        <v>37</v>
      </c>
      <c r="B61" s="20" t="s">
        <v>52</v>
      </c>
      <c r="C61" s="16" t="s">
        <v>20</v>
      </c>
      <c r="D61" s="17">
        <v>25.3</v>
      </c>
      <c r="E61" s="17">
        <v>2.73</v>
      </c>
      <c r="F61" s="17">
        <v>3.28</v>
      </c>
      <c r="G61" s="17">
        <v>28.58</v>
      </c>
    </row>
    <row r="62" spans="1:7" s="13" customFormat="1" ht="63" x14ac:dyDescent="0.2">
      <c r="A62" s="14">
        <f t="shared" si="0"/>
        <v>38</v>
      </c>
      <c r="B62" s="20" t="s">
        <v>53</v>
      </c>
      <c r="C62" s="16" t="s">
        <v>20</v>
      </c>
      <c r="D62" s="17">
        <v>30.32</v>
      </c>
      <c r="E62" s="17">
        <v>2.73</v>
      </c>
      <c r="F62" s="17">
        <v>3.28</v>
      </c>
      <c r="G62" s="17">
        <v>33.6</v>
      </c>
    </row>
    <row r="63" spans="1:7" s="13" customFormat="1" x14ac:dyDescent="0.2">
      <c r="A63" s="14">
        <f t="shared" si="0"/>
        <v>39</v>
      </c>
      <c r="B63" s="20" t="s">
        <v>107</v>
      </c>
      <c r="C63" s="16" t="s">
        <v>20</v>
      </c>
      <c r="D63" s="17">
        <v>20.190000000000001</v>
      </c>
      <c r="E63" s="17">
        <v>2.73</v>
      </c>
      <c r="F63" s="17">
        <v>3.28</v>
      </c>
      <c r="G63" s="17">
        <v>23.47</v>
      </c>
    </row>
    <row r="64" spans="1:7" s="13" customFormat="1" ht="30" customHeight="1" x14ac:dyDescent="0.2">
      <c r="A64" s="30" t="s">
        <v>82</v>
      </c>
      <c r="B64" s="31"/>
      <c r="C64" s="31"/>
      <c r="D64" s="31"/>
      <c r="E64" s="31"/>
      <c r="F64" s="31"/>
      <c r="G64" s="32"/>
    </row>
    <row r="65" spans="1:7" s="13" customFormat="1" ht="18" customHeight="1" x14ac:dyDescent="0.2">
      <c r="A65" s="14">
        <f>A63+1</f>
        <v>40</v>
      </c>
      <c r="B65" s="20" t="s">
        <v>83</v>
      </c>
      <c r="C65" s="16" t="s">
        <v>20</v>
      </c>
      <c r="D65" s="17">
        <v>24.33</v>
      </c>
      <c r="E65" s="17">
        <v>1.3900000000000001</v>
      </c>
      <c r="F65" s="17">
        <v>1.6700000000000002</v>
      </c>
      <c r="G65" s="17">
        <v>26</v>
      </c>
    </row>
    <row r="66" spans="1:7" s="13" customFormat="1" ht="18" customHeight="1" x14ac:dyDescent="0.2">
      <c r="A66" s="14">
        <f>A65+1</f>
        <v>41</v>
      </c>
      <c r="B66" s="20" t="s">
        <v>84</v>
      </c>
      <c r="C66" s="16" t="s">
        <v>20</v>
      </c>
      <c r="D66" s="17">
        <v>24.33</v>
      </c>
      <c r="E66" s="17">
        <v>1.3900000000000001</v>
      </c>
      <c r="F66" s="17">
        <v>1.6700000000000002</v>
      </c>
      <c r="G66" s="17">
        <v>26</v>
      </c>
    </row>
    <row r="67" spans="1:7" s="13" customFormat="1" ht="18" customHeight="1" x14ac:dyDescent="0.2">
      <c r="A67" s="14">
        <f t="shared" ref="A67:A76" si="1">A66+1</f>
        <v>42</v>
      </c>
      <c r="B67" s="20" t="s">
        <v>85</v>
      </c>
      <c r="C67" s="16" t="s">
        <v>20</v>
      </c>
      <c r="D67" s="17">
        <v>24.33</v>
      </c>
      <c r="E67" s="17">
        <v>1.3900000000000001</v>
      </c>
      <c r="F67" s="17">
        <v>1.6700000000000002</v>
      </c>
      <c r="G67" s="17">
        <v>26</v>
      </c>
    </row>
    <row r="68" spans="1:7" s="13" customFormat="1" x14ac:dyDescent="0.2">
      <c r="A68" s="14">
        <f t="shared" si="1"/>
        <v>43</v>
      </c>
      <c r="B68" s="25" t="s">
        <v>86</v>
      </c>
      <c r="C68" s="16" t="s">
        <v>20</v>
      </c>
      <c r="D68" s="17">
        <v>24.33</v>
      </c>
      <c r="E68" s="17">
        <v>1.3900000000000001</v>
      </c>
      <c r="F68" s="17">
        <v>1.6700000000000002</v>
      </c>
      <c r="G68" s="17">
        <v>26</v>
      </c>
    </row>
    <row r="69" spans="1:7" s="13" customFormat="1" x14ac:dyDescent="0.2">
      <c r="A69" s="14">
        <f t="shared" si="1"/>
        <v>44</v>
      </c>
      <c r="B69" s="25" t="s">
        <v>87</v>
      </c>
      <c r="C69" s="16" t="s">
        <v>20</v>
      </c>
      <c r="D69" s="17">
        <v>36.53</v>
      </c>
      <c r="E69" s="17">
        <v>1.3900000000000001</v>
      </c>
      <c r="F69" s="17">
        <v>1.6700000000000002</v>
      </c>
      <c r="G69" s="17">
        <v>38.200000000000003</v>
      </c>
    </row>
    <row r="70" spans="1:7" s="13" customFormat="1" x14ac:dyDescent="0.2">
      <c r="A70" s="14">
        <f t="shared" si="1"/>
        <v>45</v>
      </c>
      <c r="B70" s="25" t="s">
        <v>88</v>
      </c>
      <c r="C70" s="16" t="s">
        <v>20</v>
      </c>
      <c r="D70" s="17">
        <v>36.53</v>
      </c>
      <c r="E70" s="17">
        <v>1.3900000000000001</v>
      </c>
      <c r="F70" s="17">
        <v>1.6700000000000002</v>
      </c>
      <c r="G70" s="17">
        <v>38.200000000000003</v>
      </c>
    </row>
    <row r="71" spans="1:7" s="13" customFormat="1" x14ac:dyDescent="0.2">
      <c r="A71" s="14">
        <f t="shared" si="1"/>
        <v>46</v>
      </c>
      <c r="B71" s="25" t="s">
        <v>89</v>
      </c>
      <c r="C71" s="16" t="s">
        <v>20</v>
      </c>
      <c r="D71" s="17">
        <v>24.33</v>
      </c>
      <c r="E71" s="17">
        <v>1.3900000000000001</v>
      </c>
      <c r="F71" s="17">
        <v>1.6700000000000002</v>
      </c>
      <c r="G71" s="17">
        <v>26</v>
      </c>
    </row>
    <row r="72" spans="1:7" s="13" customFormat="1" x14ac:dyDescent="0.2">
      <c r="A72" s="14">
        <f t="shared" si="1"/>
        <v>47</v>
      </c>
      <c r="B72" s="25" t="s">
        <v>90</v>
      </c>
      <c r="C72" s="16" t="s">
        <v>20</v>
      </c>
      <c r="D72" s="17">
        <v>24.33</v>
      </c>
      <c r="E72" s="17">
        <v>1.3900000000000001</v>
      </c>
      <c r="F72" s="17">
        <v>1.6700000000000002</v>
      </c>
      <c r="G72" s="17">
        <v>26</v>
      </c>
    </row>
    <row r="73" spans="1:7" s="13" customFormat="1" x14ac:dyDescent="0.2">
      <c r="A73" s="14">
        <f t="shared" si="1"/>
        <v>48</v>
      </c>
      <c r="B73" s="25" t="s">
        <v>91</v>
      </c>
      <c r="C73" s="16" t="s">
        <v>20</v>
      </c>
      <c r="D73" s="17">
        <v>24.33</v>
      </c>
      <c r="E73" s="17">
        <v>1.3900000000000001</v>
      </c>
      <c r="F73" s="17">
        <v>1.6700000000000002</v>
      </c>
      <c r="G73" s="17">
        <v>26</v>
      </c>
    </row>
    <row r="74" spans="1:7" s="13" customFormat="1" x14ac:dyDescent="0.2">
      <c r="A74" s="14">
        <f t="shared" si="1"/>
        <v>49</v>
      </c>
      <c r="B74" s="25" t="s">
        <v>92</v>
      </c>
      <c r="C74" s="16" t="s">
        <v>20</v>
      </c>
      <c r="D74" s="17">
        <v>24.33</v>
      </c>
      <c r="E74" s="17">
        <v>1.3900000000000001</v>
      </c>
      <c r="F74" s="17">
        <v>1.6700000000000002</v>
      </c>
      <c r="G74" s="17">
        <v>26</v>
      </c>
    </row>
    <row r="75" spans="1:7" s="13" customFormat="1" x14ac:dyDescent="0.2">
      <c r="A75" s="14">
        <f>A74+1</f>
        <v>50</v>
      </c>
      <c r="B75" s="25" t="s">
        <v>93</v>
      </c>
      <c r="C75" s="16" t="s">
        <v>20</v>
      </c>
      <c r="D75" s="17">
        <v>24.33</v>
      </c>
      <c r="E75" s="17">
        <v>1.3900000000000001</v>
      </c>
      <c r="F75" s="17">
        <v>1.6700000000000002</v>
      </c>
      <c r="G75" s="17">
        <v>26</v>
      </c>
    </row>
    <row r="76" spans="1:7" s="13" customFormat="1" x14ac:dyDescent="0.2">
      <c r="A76" s="14">
        <f t="shared" si="1"/>
        <v>51</v>
      </c>
      <c r="B76" s="25" t="s">
        <v>109</v>
      </c>
      <c r="C76" s="16" t="s">
        <v>20</v>
      </c>
      <c r="D76" s="17">
        <v>48.72</v>
      </c>
      <c r="E76" s="17">
        <v>1.3900000000000001</v>
      </c>
      <c r="F76" s="17">
        <v>1.6700000000000002</v>
      </c>
      <c r="G76" s="17">
        <v>50.39</v>
      </c>
    </row>
    <row r="77" spans="1:7" s="13" customFormat="1" ht="32.25" customHeight="1" x14ac:dyDescent="0.2">
      <c r="A77" s="30" t="s">
        <v>54</v>
      </c>
      <c r="B77" s="31"/>
      <c r="C77" s="31"/>
      <c r="D77" s="31"/>
      <c r="E77" s="31"/>
      <c r="F77" s="31"/>
      <c r="G77" s="32"/>
    </row>
    <row r="78" spans="1:7" s="13" customFormat="1" ht="30" customHeight="1" x14ac:dyDescent="0.2">
      <c r="A78" s="30" t="s">
        <v>55</v>
      </c>
      <c r="B78" s="31"/>
      <c r="C78" s="31"/>
      <c r="D78" s="31"/>
      <c r="E78" s="31"/>
      <c r="F78" s="31"/>
      <c r="G78" s="32"/>
    </row>
    <row r="79" spans="1:7" s="13" customFormat="1" ht="18" customHeight="1" x14ac:dyDescent="0.2">
      <c r="A79" s="14">
        <v>1</v>
      </c>
      <c r="B79" s="20" t="s">
        <v>56</v>
      </c>
      <c r="C79" s="16" t="s">
        <v>19</v>
      </c>
      <c r="D79" s="17">
        <v>18.89</v>
      </c>
      <c r="E79" s="17">
        <v>1.43</v>
      </c>
      <c r="F79" s="17">
        <v>1.72</v>
      </c>
      <c r="G79" s="17">
        <f>D79+F79</f>
        <v>20.61</v>
      </c>
    </row>
    <row r="80" spans="1:7" s="13" customFormat="1" ht="18" customHeight="1" x14ac:dyDescent="0.2">
      <c r="A80" s="14">
        <f>A79+1</f>
        <v>2</v>
      </c>
      <c r="B80" s="20" t="s">
        <v>57</v>
      </c>
      <c r="C80" s="16" t="s">
        <v>19</v>
      </c>
      <c r="D80" s="17">
        <v>18.89</v>
      </c>
      <c r="E80" s="17">
        <v>4.21</v>
      </c>
      <c r="F80" s="17">
        <v>5.05</v>
      </c>
      <c r="G80" s="17">
        <f>D80+F80</f>
        <v>23.94</v>
      </c>
    </row>
    <row r="81" spans="1:7" s="13" customFormat="1" ht="18" customHeight="1" x14ac:dyDescent="0.2">
      <c r="A81" s="14">
        <f>A80+1</f>
        <v>3</v>
      </c>
      <c r="B81" s="20" t="s">
        <v>58</v>
      </c>
      <c r="C81" s="16" t="s">
        <v>19</v>
      </c>
      <c r="D81" s="17">
        <v>12.59</v>
      </c>
      <c r="E81" s="17">
        <v>4.21</v>
      </c>
      <c r="F81" s="17">
        <v>5.05</v>
      </c>
      <c r="G81" s="17">
        <f>D81+F81</f>
        <v>17.64</v>
      </c>
    </row>
    <row r="82" spans="1:7" s="13" customFormat="1" ht="30.75" customHeight="1" x14ac:dyDescent="0.2">
      <c r="A82" s="30" t="s">
        <v>59</v>
      </c>
      <c r="B82" s="31"/>
      <c r="C82" s="31"/>
      <c r="D82" s="31"/>
      <c r="E82" s="31"/>
      <c r="F82" s="31"/>
      <c r="G82" s="32"/>
    </row>
    <row r="83" spans="1:7" s="13" customFormat="1" ht="18" customHeight="1" x14ac:dyDescent="0.2">
      <c r="A83" s="14">
        <f>A81+1</f>
        <v>4</v>
      </c>
      <c r="B83" s="20" t="s">
        <v>60</v>
      </c>
      <c r="C83" s="16" t="s">
        <v>19</v>
      </c>
      <c r="D83" s="17">
        <v>25.19</v>
      </c>
      <c r="E83" s="17">
        <v>4.21</v>
      </c>
      <c r="F83" s="17">
        <v>5.05</v>
      </c>
      <c r="G83" s="17">
        <f t="shared" ref="G83:G95" si="2">D83+F83</f>
        <v>30.240000000000002</v>
      </c>
    </row>
    <row r="84" spans="1:7" s="13" customFormat="1" ht="18" customHeight="1" x14ac:dyDescent="0.2">
      <c r="A84" s="14">
        <f>A83+1</f>
        <v>5</v>
      </c>
      <c r="B84" s="20" t="s">
        <v>61</v>
      </c>
      <c r="C84" s="16" t="s">
        <v>19</v>
      </c>
      <c r="D84" s="17">
        <v>12.59</v>
      </c>
      <c r="E84" s="17">
        <v>4.21</v>
      </c>
      <c r="F84" s="17">
        <v>5.05</v>
      </c>
      <c r="G84" s="17">
        <f t="shared" si="2"/>
        <v>17.64</v>
      </c>
    </row>
    <row r="85" spans="1:7" s="13" customFormat="1" ht="18" customHeight="1" x14ac:dyDescent="0.2">
      <c r="A85" s="14">
        <f>A84+1</f>
        <v>6</v>
      </c>
      <c r="B85" s="20" t="s">
        <v>62</v>
      </c>
      <c r="C85" s="16" t="s">
        <v>19</v>
      </c>
      <c r="D85" s="17">
        <v>18.89</v>
      </c>
      <c r="E85" s="17">
        <v>4.3600000000000003</v>
      </c>
      <c r="F85" s="17">
        <v>5.23</v>
      </c>
      <c r="G85" s="17">
        <f t="shared" si="2"/>
        <v>24.12</v>
      </c>
    </row>
    <row r="86" spans="1:7" s="13" customFormat="1" ht="18" customHeight="1" x14ac:dyDescent="0.2">
      <c r="A86" s="14">
        <f>A85+1</f>
        <v>7</v>
      </c>
      <c r="B86" s="20" t="s">
        <v>63</v>
      </c>
      <c r="C86" s="16" t="s">
        <v>19</v>
      </c>
      <c r="D86" s="17">
        <v>31.48</v>
      </c>
      <c r="E86" s="17">
        <v>4.3600000000000003</v>
      </c>
      <c r="F86" s="17">
        <v>5.23</v>
      </c>
      <c r="G86" s="17">
        <f t="shared" si="2"/>
        <v>36.71</v>
      </c>
    </row>
    <row r="87" spans="1:7" s="13" customFormat="1" ht="31.5" x14ac:dyDescent="0.2">
      <c r="A87" s="14">
        <f>A86+1</f>
        <v>8</v>
      </c>
      <c r="B87" s="20" t="s">
        <v>64</v>
      </c>
      <c r="C87" s="16" t="s">
        <v>19</v>
      </c>
      <c r="D87" s="17">
        <v>37.770000000000003</v>
      </c>
      <c r="E87" s="17">
        <v>4.3600000000000003</v>
      </c>
      <c r="F87" s="17">
        <v>5.23</v>
      </c>
      <c r="G87" s="17">
        <f t="shared" si="2"/>
        <v>43</v>
      </c>
    </row>
    <row r="88" spans="1:7" s="13" customFormat="1" ht="31.5" x14ac:dyDescent="0.2">
      <c r="A88" s="14">
        <f>A87+1</f>
        <v>9</v>
      </c>
      <c r="B88" s="20" t="s">
        <v>65</v>
      </c>
      <c r="C88" s="16" t="s">
        <v>19</v>
      </c>
      <c r="D88" s="17">
        <v>31.48</v>
      </c>
      <c r="E88" s="17">
        <v>4.3600000000000003</v>
      </c>
      <c r="F88" s="17">
        <v>5.23</v>
      </c>
      <c r="G88" s="17">
        <f t="shared" si="2"/>
        <v>36.71</v>
      </c>
    </row>
    <row r="89" spans="1:7" s="13" customFormat="1" ht="32.450000000000003" hidden="1" customHeight="1" x14ac:dyDescent="0.2">
      <c r="A89" s="48" t="s">
        <v>7</v>
      </c>
      <c r="B89" s="48" t="s">
        <v>8</v>
      </c>
      <c r="C89" s="48" t="s">
        <v>9</v>
      </c>
      <c r="D89" s="50" t="s">
        <v>10</v>
      </c>
      <c r="E89" s="50" t="s">
        <v>66</v>
      </c>
      <c r="F89" s="50" t="s">
        <v>66</v>
      </c>
      <c r="G89" s="50" t="s">
        <v>12</v>
      </c>
    </row>
    <row r="90" spans="1:7" s="13" customFormat="1" ht="31.9" hidden="1" customHeight="1" x14ac:dyDescent="0.2">
      <c r="A90" s="49"/>
      <c r="B90" s="49"/>
      <c r="C90" s="49"/>
      <c r="D90" s="51"/>
      <c r="E90" s="51"/>
      <c r="F90" s="51"/>
      <c r="G90" s="51"/>
    </row>
    <row r="91" spans="1:7" s="13" customFormat="1" ht="15.75" hidden="1" customHeight="1" x14ac:dyDescent="0.2">
      <c r="A91" s="12">
        <v>1</v>
      </c>
      <c r="B91" s="12">
        <v>2</v>
      </c>
      <c r="C91" s="12">
        <v>3</v>
      </c>
      <c r="D91" s="12">
        <v>4</v>
      </c>
      <c r="E91" s="12">
        <v>5</v>
      </c>
      <c r="F91" s="12">
        <v>5</v>
      </c>
      <c r="G91" s="12">
        <v>6</v>
      </c>
    </row>
    <row r="92" spans="1:7" s="13" customFormat="1" ht="19.5" customHeight="1" x14ac:dyDescent="0.2">
      <c r="A92" s="14">
        <f>A88+1</f>
        <v>10</v>
      </c>
      <c r="B92" s="20" t="s">
        <v>67</v>
      </c>
      <c r="C92" s="16" t="s">
        <v>19</v>
      </c>
      <c r="D92" s="17">
        <v>18.89</v>
      </c>
      <c r="E92" s="17">
        <v>4.2</v>
      </c>
      <c r="F92" s="17">
        <v>5.04</v>
      </c>
      <c r="G92" s="17">
        <f t="shared" si="2"/>
        <v>23.93</v>
      </c>
    </row>
    <row r="93" spans="1:7" s="13" customFormat="1" ht="33" customHeight="1" x14ac:dyDescent="0.2">
      <c r="A93" s="14">
        <f>A92+1</f>
        <v>11</v>
      </c>
      <c r="B93" s="20" t="s">
        <v>68</v>
      </c>
      <c r="C93" s="16" t="s">
        <v>19</v>
      </c>
      <c r="D93" s="17">
        <v>25.19</v>
      </c>
      <c r="E93" s="17">
        <v>4.2</v>
      </c>
      <c r="F93" s="17">
        <v>5.04</v>
      </c>
      <c r="G93" s="17">
        <f t="shared" si="2"/>
        <v>30.23</v>
      </c>
    </row>
    <row r="94" spans="1:7" s="13" customFormat="1" ht="26.25" customHeight="1" x14ac:dyDescent="0.2">
      <c r="A94" s="14">
        <f>A93+1</f>
        <v>12</v>
      </c>
      <c r="B94" s="20" t="s">
        <v>69</v>
      </c>
      <c r="C94" s="16" t="s">
        <v>19</v>
      </c>
      <c r="D94" s="17">
        <v>25.19</v>
      </c>
      <c r="E94" s="17">
        <v>4.57</v>
      </c>
      <c r="F94" s="17">
        <v>5.48</v>
      </c>
      <c r="G94" s="17">
        <f t="shared" si="2"/>
        <v>30.67</v>
      </c>
    </row>
    <row r="95" spans="1:7" s="13" customFormat="1" ht="69.75" customHeight="1" x14ac:dyDescent="0.2">
      <c r="A95" s="14">
        <f>A94+1</f>
        <v>13</v>
      </c>
      <c r="B95" s="20" t="s">
        <v>70</v>
      </c>
      <c r="C95" s="16" t="s">
        <v>19</v>
      </c>
      <c r="D95" s="17">
        <v>62.95</v>
      </c>
      <c r="E95" s="17">
        <v>4.3600000000000003</v>
      </c>
      <c r="F95" s="17">
        <v>5.23</v>
      </c>
      <c r="G95" s="17">
        <f t="shared" si="2"/>
        <v>68.180000000000007</v>
      </c>
    </row>
    <row r="96" spans="1:7" s="18" customFormat="1" ht="32.25" customHeight="1" x14ac:dyDescent="0.2">
      <c r="A96" s="12"/>
      <c r="B96" s="30" t="s">
        <v>71</v>
      </c>
      <c r="C96" s="31"/>
      <c r="D96" s="31"/>
      <c r="E96" s="31"/>
      <c r="F96" s="31"/>
      <c r="G96" s="32"/>
    </row>
    <row r="97" spans="1:7" s="18" customFormat="1" ht="31.5" x14ac:dyDescent="0.2">
      <c r="A97" s="14">
        <f>A95+1</f>
        <v>14</v>
      </c>
      <c r="B97" s="20" t="s">
        <v>72</v>
      </c>
      <c r="C97" s="16" t="s">
        <v>19</v>
      </c>
      <c r="D97" s="17">
        <v>25.19</v>
      </c>
      <c r="E97" s="17">
        <v>4.2</v>
      </c>
      <c r="F97" s="17">
        <v>5.04</v>
      </c>
      <c r="G97" s="17">
        <f>D97+F97</f>
        <v>30.23</v>
      </c>
    </row>
    <row r="98" spans="1:7" s="18" customFormat="1" ht="15.95" customHeight="1" x14ac:dyDescent="0.2">
      <c r="A98" s="14">
        <f>A97+1</f>
        <v>15</v>
      </c>
      <c r="B98" s="20" t="s">
        <v>73</v>
      </c>
      <c r="C98" s="16" t="s">
        <v>19</v>
      </c>
      <c r="D98" s="17">
        <v>12.59</v>
      </c>
      <c r="E98" s="17">
        <v>4.2</v>
      </c>
      <c r="F98" s="17">
        <v>5.04</v>
      </c>
      <c r="G98" s="17">
        <f>D98+F98</f>
        <v>17.63</v>
      </c>
    </row>
    <row r="99" spans="1:7" s="18" customFormat="1" ht="31.5" x14ac:dyDescent="0.2">
      <c r="A99" s="14">
        <f>A98+1</f>
        <v>16</v>
      </c>
      <c r="B99" s="20" t="s">
        <v>74</v>
      </c>
      <c r="C99" s="16" t="s">
        <v>19</v>
      </c>
      <c r="D99" s="17">
        <v>31.48</v>
      </c>
      <c r="E99" s="17">
        <v>4.3600000000000003</v>
      </c>
      <c r="F99" s="17">
        <v>5.23</v>
      </c>
      <c r="G99" s="17">
        <f>D99+F99</f>
        <v>36.71</v>
      </c>
    </row>
    <row r="100" spans="1:7" s="18" customFormat="1" ht="15.95" customHeight="1" x14ac:dyDescent="0.2">
      <c r="A100" s="14">
        <f>A99+1</f>
        <v>17</v>
      </c>
      <c r="B100" s="20" t="s">
        <v>75</v>
      </c>
      <c r="C100" s="16" t="s">
        <v>19</v>
      </c>
      <c r="D100" s="17">
        <v>12.59</v>
      </c>
      <c r="E100" s="17">
        <v>4.3600000000000003</v>
      </c>
      <c r="F100" s="17">
        <v>5.23</v>
      </c>
      <c r="G100" s="17">
        <f>D100+F100</f>
        <v>17.82</v>
      </c>
    </row>
    <row r="101" spans="1:7" s="18" customFormat="1" ht="34.5" customHeight="1" x14ac:dyDescent="0.2">
      <c r="A101" s="30" t="s">
        <v>76</v>
      </c>
      <c r="B101" s="31"/>
      <c r="C101" s="31"/>
      <c r="D101" s="31"/>
      <c r="E101" s="31"/>
      <c r="F101" s="31"/>
      <c r="G101" s="32"/>
    </row>
    <row r="102" spans="1:7" s="18" customFormat="1" ht="15.95" customHeight="1" x14ac:dyDescent="0.2">
      <c r="A102" s="14">
        <f>A100+1</f>
        <v>18</v>
      </c>
      <c r="B102" s="20" t="s">
        <v>77</v>
      </c>
      <c r="C102" s="16" t="s">
        <v>19</v>
      </c>
      <c r="D102" s="17">
        <v>56.66</v>
      </c>
      <c r="E102" s="17">
        <v>4.28</v>
      </c>
      <c r="F102" s="17">
        <v>5.14</v>
      </c>
      <c r="G102" s="17">
        <f>D102+F102</f>
        <v>61.8</v>
      </c>
    </row>
    <row r="103" spans="1:7" s="18" customFormat="1" ht="63" x14ac:dyDescent="0.2">
      <c r="A103" s="14">
        <f>A102+1</f>
        <v>19</v>
      </c>
      <c r="B103" s="20" t="s">
        <v>78</v>
      </c>
      <c r="C103" s="16" t="s">
        <v>19</v>
      </c>
      <c r="D103" s="17">
        <v>37.770000000000003</v>
      </c>
      <c r="E103" s="17">
        <v>4.3600000000000003</v>
      </c>
      <c r="F103" s="17">
        <v>5.23</v>
      </c>
      <c r="G103" s="17">
        <f>D103+F103</f>
        <v>43</v>
      </c>
    </row>
    <row r="104" spans="1:7" s="18" customFormat="1" ht="15.95" customHeight="1" x14ac:dyDescent="0.2">
      <c r="A104" s="14">
        <f>A103+1</f>
        <v>20</v>
      </c>
      <c r="B104" s="20" t="s">
        <v>79</v>
      </c>
      <c r="C104" s="16" t="s">
        <v>19</v>
      </c>
      <c r="D104" s="17">
        <v>25.19</v>
      </c>
      <c r="E104" s="17">
        <v>4.3600000000000003</v>
      </c>
      <c r="F104" s="17">
        <v>5.23</v>
      </c>
      <c r="G104" s="17">
        <f>D104+F104</f>
        <v>30.42</v>
      </c>
    </row>
  </sheetData>
  <mergeCells count="38">
    <mergeCell ref="A8:G8"/>
    <mergeCell ref="C1:G1"/>
    <mergeCell ref="C2:G2"/>
    <mergeCell ref="C4:G4"/>
    <mergeCell ref="C5:G5"/>
    <mergeCell ref="A7:G7"/>
    <mergeCell ref="A44:G44"/>
    <mergeCell ref="A53:G53"/>
    <mergeCell ref="A56:G56"/>
    <mergeCell ref="A36:G36"/>
    <mergeCell ref="A9:G9"/>
    <mergeCell ref="A10:C10"/>
    <mergeCell ref="B11:G11"/>
    <mergeCell ref="A12:A13"/>
    <mergeCell ref="B12:B13"/>
    <mergeCell ref="C12:C13"/>
    <mergeCell ref="D12:D13"/>
    <mergeCell ref="E12:F12"/>
    <mergeCell ref="G12:G13"/>
    <mergeCell ref="D14:G14"/>
    <mergeCell ref="A19:G19"/>
    <mergeCell ref="A24:G24"/>
    <mergeCell ref="A28:G28"/>
    <mergeCell ref="A33:G33"/>
    <mergeCell ref="A101:G101"/>
    <mergeCell ref="A82:G82"/>
    <mergeCell ref="A89:A90"/>
    <mergeCell ref="B89:B90"/>
    <mergeCell ref="C89:C90"/>
    <mergeCell ref="D89:D90"/>
    <mergeCell ref="E89:E90"/>
    <mergeCell ref="F89:F90"/>
    <mergeCell ref="G89:G90"/>
    <mergeCell ref="A57:G57"/>
    <mergeCell ref="A77:G77"/>
    <mergeCell ref="A78:G78"/>
    <mergeCell ref="A64:G64"/>
    <mergeCell ref="B96:G96"/>
  </mergeCells>
  <printOptions horizontalCentered="1"/>
  <pageMargins left="1.1811023622047245" right="0.39370078740157483" top="0.78740157480314965" bottom="0.78740157480314965" header="0.23622047244094491" footer="0.23622047244094491"/>
  <pageSetup paperSize="9" scale="76" fitToHeight="0" orientation="portrait" r:id="rId1"/>
  <headerFooter differentFirst="1" alignWithMargins="0">
    <oddHeader>&amp;C&amp;P</oddHeader>
  </headerFooter>
  <rowBreaks count="1" manualBreakCount="1">
    <brk id="95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6</vt:i4>
      </vt:variant>
    </vt:vector>
  </HeadingPairs>
  <TitlesOfParts>
    <vt:vector size="9" baseType="lpstr">
      <vt:lpstr>медицинаМЛХ</vt:lpstr>
      <vt:lpstr>РБ</vt:lpstr>
      <vt:lpstr>Иностранцы</vt:lpstr>
      <vt:lpstr>Иностранцы!Заголовки_для_печати</vt:lpstr>
      <vt:lpstr>медицинаМЛХ!Заголовки_для_печати</vt:lpstr>
      <vt:lpstr>РБ!Заголовки_для_печати</vt:lpstr>
      <vt:lpstr>Иностранцы!Область_печати</vt:lpstr>
      <vt:lpstr>медицинаМЛХ!Область_печати</vt:lpstr>
      <vt:lpstr>РБ!Область_печати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</dc:creator>
  <cp:lastModifiedBy>Пользователь Windows</cp:lastModifiedBy>
  <cp:lastPrinted>2024-06-11T08:33:28Z</cp:lastPrinted>
  <dcterms:created xsi:type="dcterms:W3CDTF">2022-11-29T12:01:56Z</dcterms:created>
  <dcterms:modified xsi:type="dcterms:W3CDTF">2025-07-29T11:33:30Z</dcterms:modified>
</cp:coreProperties>
</file>